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Экономист\Прокуратура\ИП\"/>
    </mc:Choice>
  </mc:AlternateContent>
  <bookViews>
    <workbookView xWindow="0" yWindow="0" windowWidth="19200" windowHeight="10890" tabRatio="904" activeTab="1"/>
  </bookViews>
  <sheets>
    <sheet name="отчет фин план" sheetId="7" r:id="rId1"/>
    <sheet name="отчет дпр" sheetId="8" r:id="rId2"/>
  </sheets>
  <externalReferences>
    <externalReference r:id="rId3"/>
  </externalReferences>
  <definedNames>
    <definedName name="_xlnm.Print_Area" localSheetId="1">'отчет дпр'!$A$1:$FK$22</definedName>
    <definedName name="_xlnm.Print_Area" localSheetId="0">'отчет фин план'!$A$1:$IH$48</definedName>
  </definedNames>
  <calcPr calcId="162913"/>
</workbook>
</file>

<file path=xl/calcChain.xml><?xml version="1.0" encoding="utf-8"?>
<calcChain xmlns="http://schemas.openxmlformats.org/spreadsheetml/2006/main">
  <c r="CT19" i="8" l="1"/>
  <c r="CT18" i="8"/>
  <c r="CT17" i="8"/>
  <c r="CT16" i="8"/>
  <c r="CT15" i="8"/>
  <c r="CT14" i="8"/>
  <c r="CT13" i="8"/>
  <c r="CT12" i="8"/>
  <c r="CT11" i="8"/>
  <c r="HE44" i="7" l="1"/>
  <c r="GK44" i="7"/>
  <c r="GA44" i="7"/>
  <c r="FQ44" i="7"/>
  <c r="FG44" i="7"/>
  <c r="EW44" i="7"/>
  <c r="EC44" i="7"/>
  <c r="DA41" i="7"/>
  <c r="DI40" i="7"/>
  <c r="DI41" i="7" s="1"/>
  <c r="HO41" i="7" s="1"/>
  <c r="HO44" i="7" s="1"/>
  <c r="HE34" i="7"/>
  <c r="GK34" i="7"/>
  <c r="GA34" i="7"/>
  <c r="FQ34" i="7"/>
  <c r="FG34" i="7"/>
  <c r="EW34" i="7"/>
  <c r="EM34" i="7"/>
  <c r="EM44" i="7" s="1"/>
  <c r="EC34" i="7"/>
  <c r="DS34" i="7"/>
  <c r="DS44" i="7" s="1"/>
  <c r="DI34" i="7"/>
  <c r="DA34" i="7"/>
  <c r="HO22" i="7"/>
  <c r="HO23" i="7"/>
  <c r="HO24" i="7"/>
  <c r="HO25" i="7"/>
  <c r="HO26" i="7"/>
  <c r="HO27" i="7"/>
  <c r="HO28" i="7"/>
  <c r="HO29" i="7"/>
  <c r="HO30" i="7"/>
  <c r="HO31" i="7"/>
  <c r="HO32" i="7"/>
  <c r="HO33" i="7"/>
  <c r="HO17" i="7"/>
  <c r="HO18" i="7"/>
  <c r="HO20" i="7"/>
  <c r="HO16" i="7"/>
  <c r="HO19" i="7"/>
  <c r="E20" i="7"/>
  <c r="E19" i="7"/>
  <c r="E18" i="7"/>
  <c r="E17" i="7"/>
  <c r="E16" i="7"/>
  <c r="DA44" i="7" l="1"/>
  <c r="HO40" i="7"/>
  <c r="DI44" i="7"/>
  <c r="HO34" i="7"/>
</calcChain>
</file>

<file path=xl/sharedStrings.xml><?xml version="1.0" encoding="utf-8"?>
<sst xmlns="http://schemas.openxmlformats.org/spreadsheetml/2006/main" count="271" uniqueCount="164">
  <si>
    <t>(наименование регулируемой организации)</t>
  </si>
  <si>
    <t>М.П. (при наличии)</t>
  </si>
  <si>
    <t>№ п/п</t>
  </si>
  <si>
    <t>1</t>
  </si>
  <si>
    <t>2</t>
  </si>
  <si>
    <t>3</t>
  </si>
  <si>
    <t>4</t>
  </si>
  <si>
    <t>5</t>
  </si>
  <si>
    <t>Условный диаметр, мм</t>
  </si>
  <si>
    <t>Пропускная способность, т/ч</t>
  </si>
  <si>
    <t>Способ прокладки</t>
  </si>
  <si>
    <t>Тепловая нагрузка, Гкал/ч</t>
  </si>
  <si>
    <t>7.1</t>
  </si>
  <si>
    <t>7.2</t>
  </si>
  <si>
    <t>7.3</t>
  </si>
  <si>
    <t>7.4</t>
  </si>
  <si>
    <t>8</t>
  </si>
  <si>
    <t>9</t>
  </si>
  <si>
    <t>Всего:</t>
  </si>
  <si>
    <t>Тепловая сеть</t>
  </si>
  <si>
    <t>Группа 1. Строительство, реконструкция или модернизация объектов в целях подключения потребителей:</t>
  </si>
  <si>
    <t>Всего по группе 2</t>
  </si>
  <si>
    <t>Всего по группе 1</t>
  </si>
  <si>
    <t>Группа 2. Строительство новых объектов системы централизованного теплоснабжения, не связанных с подключением новых потребителей, в том числе строительство новых тепловых сетей</t>
  </si>
  <si>
    <t>3.1. Реконструкция или модернизация существующих тепловых сетей</t>
  </si>
  <si>
    <t>3.1.1</t>
  </si>
  <si>
    <t>3.1.2</t>
  </si>
  <si>
    <t>3.2. Реконструкция или модернизация существующих объектов системы централизованного теплоснабжения, за исключением тепловых сетей</t>
  </si>
  <si>
    <t>3.2.1</t>
  </si>
  <si>
    <t>3.2.2</t>
  </si>
  <si>
    <t>Всего по группе 3</t>
  </si>
  <si>
    <t>Группа 4. Мероприятия, направленные на снижение негативного воздействия на окружающую среду, достижение плановых значений показателей надежности и энергетической эффективности объектов теплоснабжения, повышение эффективности работы систем централизованного теплоснабжения</t>
  </si>
  <si>
    <t>Всего по группе 4</t>
  </si>
  <si>
    <t>Группа 5. Вывод из эксплуатации, консервация и демонтаж объектов системы централизованного теплоснабжения</t>
  </si>
  <si>
    <t>5.1. Вывод из эксплуатации, консервация и демонтаж тепловых сетей</t>
  </si>
  <si>
    <t>5.2. Вывод из эксплуатации, консервация и демонтаж иных объектов системы централизованного теплоснабжения, за исключением тепловых сетей</t>
  </si>
  <si>
    <t>5.2.1</t>
  </si>
  <si>
    <t>Всего по группе 5</t>
  </si>
  <si>
    <t>Всего по группе 6</t>
  </si>
  <si>
    <t>ИТОГО по программе</t>
  </si>
  <si>
    <t>Величина технологических потерь при передаче тепловой энергии, теплоносителя 
по тепловым сетям 
(для организаций, эксплуатирующих объекты теплоснабжения на основании концессионного соглашения дополнительно указываются 
по каждому участку тепловой сети)</t>
  </si>
  <si>
    <t>Отношение величины технологических потерь 
тепловой энергии, 
теплоносителя 
к материальной 
характеристике тепловой сети</t>
  </si>
  <si>
    <t>11</t>
  </si>
  <si>
    <t>12</t>
  </si>
  <si>
    <t>Удельный расход топлива 
на производство единицы тепловой энергии, отпускаемой с коллекторов источников тепловой энергии (для организаций, эксплуатирующих объекты теплоснабжения на основании концессионного соглашения дополнительно указываются по каждому объекту теплоснабжения)</t>
  </si>
  <si>
    <t>6</t>
  </si>
  <si>
    <t>7</t>
  </si>
  <si>
    <t>10</t>
  </si>
  <si>
    <t>Показатели энергетической эффективности</t>
  </si>
  <si>
    <t>Показатели надежности</t>
  </si>
  <si>
    <t>Наименование объекта</t>
  </si>
  <si>
    <t>Количество прекращений подачи тепловой энергии, теплоносителя в результате технологических нарушений 
на тепловых сетях на 1 км тепловых сетей</t>
  </si>
  <si>
    <t>Количество прекращений подачи тепловой энергии, теплоносителя в результате технологических нарушений 
на источниках тепловой энергии на 1 Гкал/час установленной мощности</t>
  </si>
  <si>
    <t>№ 
п/п</t>
  </si>
  <si>
    <t>Прочие источники финансирования</t>
  </si>
  <si>
    <t>№ 6.1-ИП ТС</t>
  </si>
  <si>
    <t>Наименование мероприятия</t>
  </si>
  <si>
    <t>план</t>
  </si>
  <si>
    <t>факт</t>
  </si>
  <si>
    <t>8.1</t>
  </si>
  <si>
    <t>8.2</t>
  </si>
  <si>
    <t>8.3</t>
  </si>
  <si>
    <t>8.4</t>
  </si>
  <si>
    <t>8.5</t>
  </si>
  <si>
    <t>8.6</t>
  </si>
  <si>
    <t>Амортизация</t>
  </si>
  <si>
    <t>Прочие собственные средства</t>
  </si>
  <si>
    <t>Экономия расходов</t>
  </si>
  <si>
    <t>8.7</t>
  </si>
  <si>
    <t>8.8</t>
  </si>
  <si>
    <t>8.9</t>
  </si>
  <si>
    <t>Иные собственные средства</t>
  </si>
  <si>
    <t>8.10</t>
  </si>
  <si>
    <t>8.11</t>
  </si>
  <si>
    <t>8.12</t>
  </si>
  <si>
    <t>Примечание</t>
  </si>
  <si>
    <t>Год начала реализации мероприятия</t>
  </si>
  <si>
    <t>Год окончания реализации мероприятия</t>
  </si>
  <si>
    <t>Основные технические характеристики после реализации мероприятия</t>
  </si>
  <si>
    <t>Стоимость мероприятий, тыс. руб. (без НДС)</t>
  </si>
  <si>
    <t>Группа 6. Мероприятия, предусматривающие капитальные вложения в объекты основных средств и нематериальные активы регулируемой организации, обусловленные необходимостью соблюдения регулируемыми организациями обязательных требований, установленных законодательством Российской Федерации и связанных с осуществлением деятельности в сфере теплоснабжения, включая мероприятия по обеспечению безопасности и антитеррористической защищенности объектов топливно-энергетического комплекса, безопасности критической</t>
  </si>
  <si>
    <t>Группа 3. Реконструкция или модернизация существующих объектов в целях снижения уровня износа существующих объектов и (или) поставки энергии от разных источников</t>
  </si>
  <si>
    <t>(Ф.И.О.)</t>
  </si>
  <si>
    <t>Протяженность 
(в однотрубном исчислении), км</t>
  </si>
  <si>
    <t>Прибыль, направленная 
на инвестиции</t>
  </si>
  <si>
    <t>Средства, полученные 
за счет платы 
за подключение</t>
  </si>
  <si>
    <t>Расходы на оплату лизинговых платежей 
по договору финансовой аренды (лизинг)</t>
  </si>
  <si>
    <t>Привлеченные средства 
на возвратной основе</t>
  </si>
  <si>
    <t>Бюджетные средства по каждой системе централизованного теплоснабжения 
с выделением расходов концедента 
на строительство, модернизацию 
и (или) реконструкцию объекта концессионного соглашения по каждой системе централизованного теплоснабжения при наличии таких расходов</t>
  </si>
  <si>
    <t>№ 6.2-ИП ТС</t>
  </si>
  <si>
    <t>7.6</t>
  </si>
  <si>
    <t>2025</t>
  </si>
  <si>
    <t>3.2.3</t>
  </si>
  <si>
    <t>3.2.4</t>
  </si>
  <si>
    <t>3.2.5</t>
  </si>
  <si>
    <t>3.2.6</t>
  </si>
  <si>
    <t>3.2.7</t>
  </si>
  <si>
    <t>2026</t>
  </si>
  <si>
    <t>3.2.8</t>
  </si>
  <si>
    <t>3.2.9</t>
  </si>
  <si>
    <t>3.2.10</t>
  </si>
  <si>
    <t>3.2.11</t>
  </si>
  <si>
    <t>2027</t>
  </si>
  <si>
    <t>2028</t>
  </si>
  <si>
    <t>2029</t>
  </si>
  <si>
    <t>МУЖЭП с.Онохино</t>
  </si>
  <si>
    <t>3.1.3</t>
  </si>
  <si>
    <t>3.1.4</t>
  </si>
  <si>
    <t xml:space="preserve">МУЖЭП с.Онохино </t>
  </si>
  <si>
    <t>Система теплоснабжения Горьковского СП</t>
  </si>
  <si>
    <t>0,469/0,348</t>
  </si>
  <si>
    <t>Система теплоснабжения Каменского СП</t>
  </si>
  <si>
    <t>Система теплоснабжения Наримановского СП</t>
  </si>
  <si>
    <t>Система теплоснабжения Новотарманского, Салаирского СП</t>
  </si>
  <si>
    <t>Система теплоснабжения Онохинского СП</t>
  </si>
  <si>
    <t>Система теплоснабжения Червишевского СП</t>
  </si>
  <si>
    <t>Система теплоснабжения Переваловского СП</t>
  </si>
  <si>
    <t>Система теплоснабжения Успенского СП</t>
  </si>
  <si>
    <t>0,013/0,005</t>
  </si>
  <si>
    <t>0,326/0,135</t>
  </si>
  <si>
    <t>1,253/0,948</t>
  </si>
  <si>
    <t>1,813/1,934</t>
  </si>
  <si>
    <t>1,795/1,672</t>
  </si>
  <si>
    <t>0,739/0,663</t>
  </si>
  <si>
    <t>0,058/0,031</t>
  </si>
  <si>
    <t>Реконструкция котельной  Тюменская область, Тюменский район с.Нариманово ул. Центральная д.24 А</t>
  </si>
  <si>
    <t>Реконструкция котельной   Тюменская область, Тюменский район с.Луговое ул. Плодовая 5, строение 1.</t>
  </si>
  <si>
    <t>Реконструкция котельной   Тюменская область, Тюменский район с.Кулаково ул. Семеновых 80, строение 1.</t>
  </si>
  <si>
    <t>Реконструкция котельной  Тюменская область, Тюменски район с.Онохино ул.8 марта 1</t>
  </si>
  <si>
    <t xml:space="preserve">Реконструкция  котельной музея Тюменская область, Тюменский район  с. Успенка, ул. Московский тракт, 60 </t>
  </si>
  <si>
    <t xml:space="preserve">Реконструкция  котельной 8 ми квартирного жилого дома с.Перевалово ул.Советская д.1  Переваловского СП </t>
  </si>
  <si>
    <t>Реконструкция котельной   Тюменская область, Тюменский район с.Луговое ул. Школьная д.4</t>
  </si>
  <si>
    <t>0,023/0,006</t>
  </si>
  <si>
    <t>1,67/1,26</t>
  </si>
  <si>
    <t>1,85/0,52</t>
  </si>
  <si>
    <t>1,62/0,67</t>
  </si>
  <si>
    <t>1,44/0,58</t>
  </si>
  <si>
    <t>1,25/0,93</t>
  </si>
  <si>
    <t>0,983/1,048</t>
  </si>
  <si>
    <t>1,36/1,0</t>
  </si>
  <si>
    <t>2,21/2,06</t>
  </si>
  <si>
    <t>1,374/0,745</t>
  </si>
  <si>
    <t>Реконструкция центральной котельной  Тюменская область, Тюменски район с.Горьковка ул.Сибирская д.18</t>
  </si>
  <si>
    <t>Реконструкция котельной многоквартирных жилых домов  с.Каменка ул.Новая 30</t>
  </si>
  <si>
    <t>Реконструкция  центральной котельной  Тюменская область, Тюменский район п.Новотарманский ул.Рабочая 9 а</t>
  </si>
  <si>
    <t>Реконструкция котельной   Тюменская область, Тюменский район с.Луговое ул. 60 лет Октября 6, строение 1,</t>
  </si>
  <si>
    <t>Реконструкция  котельной  Тюменская область, Тюменский район 39 км Салаирского тракта</t>
  </si>
  <si>
    <t>подземная</t>
  </si>
  <si>
    <t>Отчет об исполнении инвестиционной программы за 2025 год</t>
  </si>
  <si>
    <t>х</t>
  </si>
  <si>
    <t>Отчет о достижении плановых показателей надежности и энергетической 
эффективности объектов системы централизованного теплоснабжения 
за предыдущий год (2025 год)</t>
  </si>
  <si>
    <t>1,62/067</t>
  </si>
  <si>
    <t>1,63/1,23</t>
  </si>
  <si>
    <t>1,224/0,926</t>
  </si>
  <si>
    <t>0,972/1,036</t>
  </si>
  <si>
    <t>1,792/1,911</t>
  </si>
  <si>
    <t>2,288/2,133</t>
  </si>
  <si>
    <t>1,858/1,731</t>
  </si>
  <si>
    <t>1,36/1</t>
  </si>
  <si>
    <t>Система теплоснабжения Кулаковского СП (с.Кулаково, с.Луговое)</t>
  </si>
  <si>
    <t>Вывод из эксплуатации котельной Тюменская область, Тюменский район, с.Луговое ул.Луговская 4.</t>
  </si>
  <si>
    <t xml:space="preserve">Директор МУЖЭП с.Онохино </t>
  </si>
  <si>
    <t xml:space="preserve">                                                                                Савина Н.Ф.</t>
  </si>
  <si>
    <t>Директор МУЖЭП с. Онохино ___________________Савина Н.Ф.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</si>
</sst>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sz val="5"/>
      <name val="Times New Roman"/>
      <family val="1"/>
      <charset val="204"/>
    </font>
    <font>
      <sz val="4.5"/>
      <name val="Times New Roman"/>
      <family val="1"/>
      <charset val="204"/>
    </font>
    <font>
      <sz val="4.4000000000000004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9.8000000000000007"/>
      <name val="Times New Roman"/>
      <family val="1"/>
      <charset val="204"/>
    </font>
    <font>
      <b/>
      <sz val="4.5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56">
    <xf numFmtId="0" fontId="0" fillId="0" borderId="0" xfId="0"/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right"/>
    </xf>
    <xf numFmtId="0" fontId="1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 wrapText="1"/>
    </xf>
    <xf numFmtId="0" fontId="13" fillId="0" borderId="0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top" wrapText="1"/>
    </xf>
    <xf numFmtId="49" fontId="13" fillId="0" borderId="0" xfId="0" applyNumberFormat="1" applyFont="1" applyBorder="1" applyAlignment="1">
      <alignment horizontal="center" vertical="top"/>
    </xf>
    <xf numFmtId="0" fontId="6" fillId="0" borderId="0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left" wrapText="1"/>
    </xf>
    <xf numFmtId="0" fontId="9" fillId="0" borderId="4" xfId="0" applyNumberFormat="1" applyFont="1" applyBorder="1" applyAlignment="1">
      <alignment horizontal="left" wrapText="1"/>
    </xf>
    <xf numFmtId="0" fontId="9" fillId="0" borderId="8" xfId="0" applyNumberFormat="1" applyFont="1" applyBorder="1" applyAlignment="1">
      <alignment horizontal="left" wrapText="1"/>
    </xf>
    <xf numFmtId="2" fontId="9" fillId="0" borderId="3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9" fillId="0" borderId="1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Border="1" applyAlignment="1">
      <alignment horizontal="left" vertical="center" wrapText="1"/>
    </xf>
    <xf numFmtId="0" fontId="14" fillId="0" borderId="4" xfId="0" applyNumberFormat="1" applyFont="1" applyBorder="1" applyAlignment="1">
      <alignment horizontal="left" vertical="center" wrapText="1"/>
    </xf>
    <xf numFmtId="0" fontId="14" fillId="0" borderId="8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top"/>
    </xf>
    <xf numFmtId="49" fontId="8" fillId="0" borderId="4" xfId="0" applyNumberFormat="1" applyFont="1" applyBorder="1" applyAlignment="1">
      <alignment horizontal="center" vertical="top"/>
    </xf>
    <xf numFmtId="49" fontId="8" fillId="0" borderId="8" xfId="0" applyNumberFormat="1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8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left" wrapText="1"/>
    </xf>
    <xf numFmtId="0" fontId="10" fillId="0" borderId="4" xfId="0" applyNumberFormat="1" applyFont="1" applyBorder="1" applyAlignment="1">
      <alignment horizontal="left" wrapText="1"/>
    </xf>
    <xf numFmtId="0" fontId="10" fillId="0" borderId="8" xfId="0" applyNumberFormat="1" applyFont="1" applyBorder="1" applyAlignment="1">
      <alignment horizontal="left" wrapText="1"/>
    </xf>
    <xf numFmtId="2" fontId="14" fillId="0" borderId="3" xfId="0" applyNumberFormat="1" applyFont="1" applyBorder="1" applyAlignment="1">
      <alignment horizontal="center" vertical="center"/>
    </xf>
    <xf numFmtId="0" fontId="14" fillId="0" borderId="4" xfId="0" applyNumberFormat="1" applyFont="1" applyBorder="1" applyAlignment="1">
      <alignment horizontal="center" vertical="center"/>
    </xf>
    <xf numFmtId="0" fontId="14" fillId="0" borderId="8" xfId="0" applyNumberFormat="1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/>
    </xf>
    <xf numFmtId="2" fontId="14" fillId="0" borderId="4" xfId="0" applyNumberFormat="1" applyFont="1" applyBorder="1" applyAlignment="1">
      <alignment horizontal="center"/>
    </xf>
    <xf numFmtId="2" fontId="14" fillId="0" borderId="8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center"/>
    </xf>
    <xf numFmtId="0" fontId="10" fillId="0" borderId="4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2" fontId="14" fillId="0" borderId="4" xfId="0" applyNumberFormat="1" applyFont="1" applyBorder="1" applyAlignment="1">
      <alignment horizontal="center" vertical="center"/>
    </xf>
    <xf numFmtId="2" fontId="14" fillId="0" borderId="8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0" fontId="0" fillId="0" borderId="4" xfId="0" applyBorder="1" applyAlignment="1"/>
    <xf numFmtId="0" fontId="0" fillId="0" borderId="8" xfId="0" applyBorder="1" applyAlignment="1"/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9" fillId="0" borderId="8" xfId="0" applyNumberFormat="1" applyFont="1" applyBorder="1" applyAlignment="1">
      <alignment horizontal="left"/>
    </xf>
    <xf numFmtId="49" fontId="14" fillId="0" borderId="3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8" xfId="0" applyBorder="1"/>
    <xf numFmtId="49" fontId="14" fillId="0" borderId="3" xfId="0" applyNumberFormat="1" applyFont="1" applyBorder="1" applyAlignment="1">
      <alignment horizontal="left"/>
    </xf>
    <xf numFmtId="49" fontId="14" fillId="0" borderId="4" xfId="0" applyNumberFormat="1" applyFont="1" applyBorder="1" applyAlignment="1">
      <alignment horizontal="left"/>
    </xf>
    <xf numFmtId="49" fontId="14" fillId="0" borderId="8" xfId="0" applyNumberFormat="1" applyFont="1" applyBorder="1" applyAlignment="1">
      <alignment horizontal="left"/>
    </xf>
    <xf numFmtId="0" fontId="9" fillId="0" borderId="3" xfId="0" applyNumberFormat="1" applyFont="1" applyBorder="1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9" fillId="2" borderId="11" xfId="0" applyNumberFormat="1" applyFont="1" applyFill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/>
    </xf>
    <xf numFmtId="0" fontId="9" fillId="0" borderId="4" xfId="0" applyNumberFormat="1" applyFont="1" applyBorder="1" applyAlignment="1">
      <alignment horizontal="left"/>
    </xf>
    <xf numFmtId="0" fontId="9" fillId="0" borderId="8" xfId="0" applyNumberFormat="1" applyFont="1" applyBorder="1" applyAlignment="1">
      <alignment horizontal="left"/>
    </xf>
    <xf numFmtId="49" fontId="14" fillId="0" borderId="3" xfId="0" applyNumberFormat="1" applyFont="1" applyBorder="1" applyAlignment="1">
      <alignment horizontal="left" vertical="center"/>
    </xf>
    <xf numFmtId="49" fontId="14" fillId="0" borderId="4" xfId="0" applyNumberFormat="1" applyFont="1" applyBorder="1" applyAlignment="1">
      <alignment horizontal="left" vertical="center"/>
    </xf>
    <xf numFmtId="49" fontId="14" fillId="0" borderId="8" xfId="0" applyNumberFormat="1" applyFont="1" applyBorder="1" applyAlignment="1">
      <alignment horizontal="left" vertical="center"/>
    </xf>
    <xf numFmtId="0" fontId="12" fillId="0" borderId="7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 vertical="top"/>
    </xf>
    <xf numFmtId="0" fontId="9" fillId="0" borderId="4" xfId="0" applyNumberFormat="1" applyFont="1" applyBorder="1" applyAlignment="1">
      <alignment horizontal="left" vertical="top" wrapText="1"/>
    </xf>
    <xf numFmtId="0" fontId="9" fillId="0" borderId="8" xfId="0" applyNumberFormat="1" applyFont="1" applyBorder="1" applyAlignment="1">
      <alignment horizontal="left" vertical="top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left"/>
    </xf>
    <xf numFmtId="0" fontId="0" fillId="0" borderId="0" xfId="0" applyAlignment="1"/>
    <xf numFmtId="0" fontId="13" fillId="0" borderId="1" xfId="0" applyNumberFormat="1" applyFont="1" applyBorder="1" applyAlignment="1">
      <alignment horizontal="center" vertical="top" wrapText="1"/>
    </xf>
    <xf numFmtId="0" fontId="13" fillId="0" borderId="2" xfId="0" applyNumberFormat="1" applyFont="1" applyBorder="1" applyAlignment="1">
      <alignment horizontal="center" vertical="top" wrapText="1"/>
    </xf>
    <xf numFmtId="0" fontId="13" fillId="0" borderId="12" xfId="0" applyNumberFormat="1" applyFont="1" applyBorder="1" applyAlignment="1">
      <alignment horizontal="center" vertical="top" wrapText="1"/>
    </xf>
    <xf numFmtId="0" fontId="13" fillId="0" borderId="5" xfId="0" applyNumberFormat="1" applyFont="1" applyBorder="1" applyAlignment="1">
      <alignment horizontal="center" vertical="top" wrapText="1"/>
    </xf>
    <xf numFmtId="0" fontId="13" fillId="0" borderId="0" xfId="0" applyNumberFormat="1" applyFont="1" applyBorder="1" applyAlignment="1">
      <alignment horizontal="center" vertical="top" wrapText="1"/>
    </xf>
    <xf numFmtId="0" fontId="13" fillId="0" borderId="9" xfId="0" applyNumberFormat="1" applyFont="1" applyBorder="1" applyAlignment="1">
      <alignment horizontal="center" vertical="top" wrapText="1"/>
    </xf>
    <xf numFmtId="0" fontId="13" fillId="0" borderId="6" xfId="0" applyNumberFormat="1" applyFont="1" applyBorder="1" applyAlignment="1">
      <alignment horizontal="center" vertical="top" wrapText="1"/>
    </xf>
    <xf numFmtId="0" fontId="13" fillId="0" borderId="7" xfId="0" applyNumberFormat="1" applyFont="1" applyBorder="1" applyAlignment="1">
      <alignment horizontal="center" vertical="top" wrapText="1"/>
    </xf>
    <xf numFmtId="0" fontId="13" fillId="0" borderId="10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 vertical="top"/>
    </xf>
    <xf numFmtId="49" fontId="13" fillId="0" borderId="4" xfId="0" applyNumberFormat="1" applyFont="1" applyBorder="1" applyAlignment="1">
      <alignment horizontal="center" vertical="top"/>
    </xf>
    <xf numFmtId="49" fontId="13" fillId="0" borderId="8" xfId="0" applyNumberFormat="1" applyFont="1" applyBorder="1" applyAlignment="1">
      <alignment horizontal="center" vertical="top"/>
    </xf>
    <xf numFmtId="0" fontId="2" fillId="0" borderId="3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4" xfId="0" applyNumberFormat="1" applyFont="1" applyFill="1" applyBorder="1" applyAlignment="1">
      <alignment horizontal="left" vertical="top" wrapText="1"/>
    </xf>
    <xf numFmtId="0" fontId="2" fillId="0" borderId="8" xfId="0" applyNumberFormat="1" applyFont="1" applyFill="1" applyBorder="1" applyAlignment="1">
      <alignment horizontal="left" vertical="top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8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 vertical="top" wrapText="1"/>
    </xf>
    <xf numFmtId="0" fontId="13" fillId="0" borderId="8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</cellXfs>
  <cellStyles count="2">
    <cellStyle name="Обычный" xfId="0" builtinId="0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2-resp24\TARIF\Desktop\2026\&#1056;&#1072;&#1089;&#1082;&#1088;&#1099;&#1090;&#1080;&#1077;%20&#1080;&#1085;&#1092;&#1086;&#1088;&#1084;&#1072;&#1094;&#1080;&#1080;\&#1048;&#1055;\&#1054;&#1090;&#1095;&#1077;&#1090;%20&#1086;%20&#1076;&#1086;&#1089;&#1090;&#1080;&#1078;&#1077;&#1085;&#1080;&#1080;%20&#1094;&#1085;&#1083;&#1077;&#1074;&#1099;&#1093;%20&#1087;&#1086;&#1082;&#1072;&#1079;&#1072;&#1090;&#1077;&#1083;&#1077;&#1081;%20&#1048;&#1055;%20&#1079;&#1072;%202025%20&#1075;&#1086;&#1076;\&#1041;&#1072;&#1083;&#1072;&#1085;&#1089;%20&#1090;&#1077;&#1087;&#1083;&#1086;&#1074;&#1086;&#1081;%20&#1085;&#1072;&#1075;&#1088;&#1091;&#1079;&#1082;&#1080;%20&#1085;&#1072;%20&#1082;&#1086;&#1090;&#1077;&#1083;&#1100;&#1085;&#1099;&#1093;%20&#1052;&#1059;&#1046;&#1069;&#1055;%20&#1089;.&#1054;&#1085;&#1086;&#1093;&#1080;&#1085;&#1086;%20&#1079;&#1072;%202025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Инф по ТС"/>
      <sheetName val="Лист3"/>
    </sheetNames>
    <sheetDataSet>
      <sheetData sheetId="0">
        <row r="12">
          <cell r="K12">
            <v>168.3545094750157</v>
          </cell>
        </row>
        <row r="14">
          <cell r="J14">
            <v>125.31987000000001</v>
          </cell>
        </row>
        <row r="17">
          <cell r="K17">
            <v>172.9490124115795</v>
          </cell>
        </row>
        <row r="21">
          <cell r="K21">
            <v>192.18324335026088</v>
          </cell>
        </row>
        <row r="25">
          <cell r="K25">
            <v>129.98500839818291</v>
          </cell>
        </row>
        <row r="29">
          <cell r="K29">
            <v>151.88989263729218</v>
          </cell>
        </row>
        <row r="30">
          <cell r="K30">
            <v>179.55775767367621</v>
          </cell>
        </row>
        <row r="36">
          <cell r="K36">
            <v>124.7474895948841</v>
          </cell>
        </row>
        <row r="46">
          <cell r="K46">
            <v>233.28406535736895</v>
          </cell>
        </row>
        <row r="54">
          <cell r="K54">
            <v>179.87969322880758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48"/>
  <sheetViews>
    <sheetView topLeftCell="A27" zoomScale="160" zoomScaleNormal="160" zoomScaleSheetLayoutView="130" workbookViewId="0">
      <selection activeCell="V49" sqref="V49"/>
    </sheetView>
  </sheetViews>
  <sheetFormatPr defaultColWidth="0.85546875" defaultRowHeight="15.75" customHeight="1" x14ac:dyDescent="0.25"/>
  <cols>
    <col min="1" max="21" width="0.85546875" style="1"/>
    <col min="22" max="22" width="9.7109375" style="1" customWidth="1"/>
    <col min="23" max="16384" width="0.85546875" style="1"/>
  </cols>
  <sheetData>
    <row r="1" spans="1:242" s="4" customFormat="1" ht="12" customHeight="1" x14ac:dyDescent="0.2">
      <c r="IH1" s="11" t="s">
        <v>55</v>
      </c>
    </row>
    <row r="2" spans="1:242" s="3" customFormat="1" ht="12" customHeight="1" x14ac:dyDescent="0.2">
      <c r="A2" s="116" t="s">
        <v>148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  <c r="HK2" s="116"/>
      <c r="HL2" s="116"/>
      <c r="HM2" s="116"/>
      <c r="HN2" s="116"/>
      <c r="HO2" s="116"/>
      <c r="HP2" s="116"/>
      <c r="HQ2" s="116"/>
      <c r="HR2" s="116"/>
      <c r="HS2" s="116"/>
      <c r="HT2" s="116"/>
      <c r="HU2" s="116"/>
      <c r="HV2" s="116"/>
      <c r="HW2" s="116"/>
      <c r="HX2" s="116"/>
      <c r="HY2" s="116"/>
      <c r="HZ2" s="116"/>
      <c r="IA2" s="116"/>
      <c r="IB2" s="116"/>
      <c r="IC2" s="116"/>
      <c r="ID2" s="116"/>
      <c r="IE2" s="116"/>
      <c r="IF2" s="116"/>
      <c r="IG2" s="116"/>
      <c r="IH2" s="116"/>
    </row>
    <row r="3" spans="1:242" s="4" customFormat="1" ht="12" customHeight="1" x14ac:dyDescent="0.2">
      <c r="A3" s="117" t="s">
        <v>108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</row>
    <row r="4" spans="1:242" s="5" customFormat="1" ht="12" customHeight="1" x14ac:dyDescent="0.15">
      <c r="A4" s="101" t="s">
        <v>0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1"/>
    </row>
    <row r="5" spans="1:242" s="3" customFormat="1" ht="6" customHeight="1" x14ac:dyDescent="0.2"/>
    <row r="6" spans="1:242" s="6" customFormat="1" ht="21" customHeight="1" x14ac:dyDescent="0.15">
      <c r="A6" s="45" t="s">
        <v>2</v>
      </c>
      <c r="B6" s="46"/>
      <c r="C6" s="46"/>
      <c r="D6" s="46"/>
      <c r="E6" s="45" t="s">
        <v>56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7"/>
      <c r="W6" s="104" t="s">
        <v>76</v>
      </c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6"/>
      <c r="AM6" s="104" t="s">
        <v>77</v>
      </c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6"/>
      <c r="BC6" s="104" t="s">
        <v>78</v>
      </c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6"/>
      <c r="DA6" s="104" t="s">
        <v>79</v>
      </c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  <c r="FK6" s="105"/>
      <c r="FL6" s="105"/>
      <c r="FM6" s="105"/>
      <c r="FN6" s="105"/>
      <c r="FO6" s="105"/>
      <c r="FP6" s="105"/>
      <c r="FQ6" s="105"/>
      <c r="FR6" s="105"/>
      <c r="FS6" s="105"/>
      <c r="FT6" s="105"/>
      <c r="FU6" s="105"/>
      <c r="FV6" s="105"/>
      <c r="FW6" s="105"/>
      <c r="FX6" s="105"/>
      <c r="FY6" s="105"/>
      <c r="FZ6" s="105"/>
      <c r="GA6" s="105"/>
      <c r="GB6" s="105"/>
      <c r="GC6" s="105"/>
      <c r="GD6" s="105"/>
      <c r="GE6" s="105"/>
      <c r="GF6" s="105"/>
      <c r="GG6" s="105"/>
      <c r="GH6" s="105"/>
      <c r="GI6" s="105"/>
      <c r="GJ6" s="105"/>
      <c r="GK6" s="105"/>
      <c r="GL6" s="105"/>
      <c r="GM6" s="105"/>
      <c r="GN6" s="105"/>
      <c r="GO6" s="105"/>
      <c r="GP6" s="105"/>
      <c r="GQ6" s="105"/>
      <c r="GR6" s="105"/>
      <c r="GS6" s="105"/>
      <c r="GT6" s="105"/>
      <c r="GU6" s="105"/>
      <c r="GV6" s="105"/>
      <c r="GW6" s="105"/>
      <c r="GX6" s="105"/>
      <c r="GY6" s="105"/>
      <c r="GZ6" s="105"/>
      <c r="HA6" s="105"/>
      <c r="HB6" s="105"/>
      <c r="HC6" s="105"/>
      <c r="HD6" s="105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6"/>
      <c r="HY6" s="107" t="s">
        <v>75</v>
      </c>
      <c r="HZ6" s="108"/>
      <c r="IA6" s="108"/>
      <c r="IB6" s="108"/>
      <c r="IC6" s="108"/>
      <c r="ID6" s="108"/>
      <c r="IE6" s="108"/>
      <c r="IF6" s="108"/>
      <c r="IG6" s="108"/>
      <c r="IH6" s="109"/>
    </row>
    <row r="7" spans="1:242" s="6" customFormat="1" ht="10.5" customHeight="1" x14ac:dyDescent="0.15">
      <c r="A7" s="48"/>
      <c r="B7" s="49"/>
      <c r="C7" s="49"/>
      <c r="D7" s="49"/>
      <c r="E7" s="48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50"/>
      <c r="W7" s="107" t="s">
        <v>57</v>
      </c>
      <c r="X7" s="108"/>
      <c r="Y7" s="108"/>
      <c r="Z7" s="108"/>
      <c r="AA7" s="108"/>
      <c r="AB7" s="108"/>
      <c r="AC7" s="108"/>
      <c r="AD7" s="109"/>
      <c r="AE7" s="107" t="s">
        <v>58</v>
      </c>
      <c r="AF7" s="108"/>
      <c r="AG7" s="108"/>
      <c r="AH7" s="108"/>
      <c r="AI7" s="108"/>
      <c r="AJ7" s="108"/>
      <c r="AK7" s="108"/>
      <c r="AL7" s="109"/>
      <c r="AM7" s="107" t="s">
        <v>57</v>
      </c>
      <c r="AN7" s="108"/>
      <c r="AO7" s="108"/>
      <c r="AP7" s="108"/>
      <c r="AQ7" s="108"/>
      <c r="AR7" s="108"/>
      <c r="AS7" s="108"/>
      <c r="AT7" s="109"/>
      <c r="AU7" s="107" t="s">
        <v>58</v>
      </c>
      <c r="AV7" s="108"/>
      <c r="AW7" s="108"/>
      <c r="AX7" s="108"/>
      <c r="AY7" s="108"/>
      <c r="AZ7" s="108"/>
      <c r="BA7" s="108"/>
      <c r="BB7" s="109"/>
      <c r="BC7" s="104" t="s">
        <v>19</v>
      </c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6"/>
      <c r="CQ7" s="107" t="s">
        <v>11</v>
      </c>
      <c r="CR7" s="108"/>
      <c r="CS7" s="108"/>
      <c r="CT7" s="108"/>
      <c r="CU7" s="108"/>
      <c r="CV7" s="108"/>
      <c r="CW7" s="108"/>
      <c r="CX7" s="108"/>
      <c r="CY7" s="108"/>
      <c r="CZ7" s="109"/>
      <c r="DA7" s="107" t="s">
        <v>57</v>
      </c>
      <c r="DB7" s="108"/>
      <c r="DC7" s="108"/>
      <c r="DD7" s="108"/>
      <c r="DE7" s="108"/>
      <c r="DF7" s="108"/>
      <c r="DG7" s="108"/>
      <c r="DH7" s="109"/>
      <c r="DI7" s="104" t="s">
        <v>58</v>
      </c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  <c r="FK7" s="105"/>
      <c r="FL7" s="105"/>
      <c r="FM7" s="105"/>
      <c r="FN7" s="105"/>
      <c r="FO7" s="105"/>
      <c r="FP7" s="105"/>
      <c r="FQ7" s="105"/>
      <c r="FR7" s="105"/>
      <c r="FS7" s="105"/>
      <c r="FT7" s="105"/>
      <c r="FU7" s="105"/>
      <c r="FV7" s="105"/>
      <c r="FW7" s="105"/>
      <c r="FX7" s="105"/>
      <c r="FY7" s="105"/>
      <c r="FZ7" s="105"/>
      <c r="GA7" s="105"/>
      <c r="GB7" s="105"/>
      <c r="GC7" s="105"/>
      <c r="GD7" s="105"/>
      <c r="GE7" s="105"/>
      <c r="GF7" s="105"/>
      <c r="GG7" s="105"/>
      <c r="GH7" s="105"/>
      <c r="GI7" s="105"/>
      <c r="GJ7" s="105"/>
      <c r="GK7" s="105"/>
      <c r="GL7" s="105"/>
      <c r="GM7" s="105"/>
      <c r="GN7" s="105"/>
      <c r="GO7" s="105"/>
      <c r="GP7" s="105"/>
      <c r="GQ7" s="105"/>
      <c r="GR7" s="105"/>
      <c r="GS7" s="105"/>
      <c r="GT7" s="105"/>
      <c r="GU7" s="105"/>
      <c r="GV7" s="105"/>
      <c r="GW7" s="105"/>
      <c r="GX7" s="105"/>
      <c r="GY7" s="105"/>
      <c r="GZ7" s="105"/>
      <c r="HA7" s="105"/>
      <c r="HB7" s="105"/>
      <c r="HC7" s="105"/>
      <c r="HD7" s="105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6"/>
      <c r="HY7" s="113"/>
      <c r="HZ7" s="114"/>
      <c r="IA7" s="114"/>
      <c r="IB7" s="114"/>
      <c r="IC7" s="114"/>
      <c r="ID7" s="114"/>
      <c r="IE7" s="114"/>
      <c r="IF7" s="114"/>
      <c r="IG7" s="114"/>
      <c r="IH7" s="115"/>
    </row>
    <row r="8" spans="1:242" s="7" customFormat="1" ht="67.5" customHeight="1" x14ac:dyDescent="0.2">
      <c r="A8" s="51"/>
      <c r="B8" s="52"/>
      <c r="C8" s="52"/>
      <c r="D8" s="52"/>
      <c r="E8" s="51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3"/>
      <c r="W8" s="110"/>
      <c r="X8" s="111"/>
      <c r="Y8" s="111"/>
      <c r="Z8" s="111"/>
      <c r="AA8" s="111"/>
      <c r="AB8" s="111"/>
      <c r="AC8" s="111"/>
      <c r="AD8" s="112"/>
      <c r="AE8" s="110"/>
      <c r="AF8" s="111"/>
      <c r="AG8" s="111"/>
      <c r="AH8" s="111"/>
      <c r="AI8" s="111"/>
      <c r="AJ8" s="111"/>
      <c r="AK8" s="111"/>
      <c r="AL8" s="112"/>
      <c r="AM8" s="110"/>
      <c r="AN8" s="111"/>
      <c r="AO8" s="111"/>
      <c r="AP8" s="111"/>
      <c r="AQ8" s="111"/>
      <c r="AR8" s="111"/>
      <c r="AS8" s="111"/>
      <c r="AT8" s="112"/>
      <c r="AU8" s="110"/>
      <c r="AV8" s="111"/>
      <c r="AW8" s="111"/>
      <c r="AX8" s="111"/>
      <c r="AY8" s="111"/>
      <c r="AZ8" s="111"/>
      <c r="BA8" s="111"/>
      <c r="BB8" s="112"/>
      <c r="BC8" s="104" t="s">
        <v>8</v>
      </c>
      <c r="BD8" s="105"/>
      <c r="BE8" s="105"/>
      <c r="BF8" s="105"/>
      <c r="BG8" s="105"/>
      <c r="BH8" s="105"/>
      <c r="BI8" s="105"/>
      <c r="BJ8" s="105"/>
      <c r="BK8" s="105"/>
      <c r="BL8" s="106"/>
      <c r="BM8" s="104" t="s">
        <v>9</v>
      </c>
      <c r="BN8" s="105"/>
      <c r="BO8" s="105"/>
      <c r="BP8" s="105"/>
      <c r="BQ8" s="105"/>
      <c r="BR8" s="105"/>
      <c r="BS8" s="105"/>
      <c r="BT8" s="105"/>
      <c r="BU8" s="105"/>
      <c r="BV8" s="106"/>
      <c r="BW8" s="104" t="s">
        <v>83</v>
      </c>
      <c r="BX8" s="105"/>
      <c r="BY8" s="105"/>
      <c r="BZ8" s="105"/>
      <c r="CA8" s="105"/>
      <c r="CB8" s="105"/>
      <c r="CC8" s="105"/>
      <c r="CD8" s="105"/>
      <c r="CE8" s="105"/>
      <c r="CF8" s="106"/>
      <c r="CG8" s="104" t="s">
        <v>10</v>
      </c>
      <c r="CH8" s="105"/>
      <c r="CI8" s="105"/>
      <c r="CJ8" s="105"/>
      <c r="CK8" s="105"/>
      <c r="CL8" s="105"/>
      <c r="CM8" s="105"/>
      <c r="CN8" s="105"/>
      <c r="CO8" s="105"/>
      <c r="CP8" s="106"/>
      <c r="CQ8" s="110"/>
      <c r="CR8" s="111"/>
      <c r="CS8" s="111"/>
      <c r="CT8" s="111"/>
      <c r="CU8" s="111"/>
      <c r="CV8" s="111"/>
      <c r="CW8" s="111"/>
      <c r="CX8" s="111"/>
      <c r="CY8" s="111"/>
      <c r="CZ8" s="112"/>
      <c r="DA8" s="110"/>
      <c r="DB8" s="111"/>
      <c r="DC8" s="111"/>
      <c r="DD8" s="111"/>
      <c r="DE8" s="111"/>
      <c r="DF8" s="111"/>
      <c r="DG8" s="111"/>
      <c r="DH8" s="112"/>
      <c r="DI8" s="104" t="s">
        <v>65</v>
      </c>
      <c r="DJ8" s="105"/>
      <c r="DK8" s="105"/>
      <c r="DL8" s="105"/>
      <c r="DM8" s="105"/>
      <c r="DN8" s="105"/>
      <c r="DO8" s="105"/>
      <c r="DP8" s="105"/>
      <c r="DQ8" s="105"/>
      <c r="DR8" s="106"/>
      <c r="DS8" s="104" t="s">
        <v>84</v>
      </c>
      <c r="DT8" s="105"/>
      <c r="DU8" s="105"/>
      <c r="DV8" s="105"/>
      <c r="DW8" s="105"/>
      <c r="DX8" s="105"/>
      <c r="DY8" s="105"/>
      <c r="DZ8" s="105"/>
      <c r="EA8" s="105"/>
      <c r="EB8" s="106"/>
      <c r="EC8" s="104" t="s">
        <v>85</v>
      </c>
      <c r="ED8" s="105"/>
      <c r="EE8" s="105"/>
      <c r="EF8" s="105"/>
      <c r="EG8" s="105"/>
      <c r="EH8" s="105"/>
      <c r="EI8" s="105"/>
      <c r="EJ8" s="105"/>
      <c r="EK8" s="105"/>
      <c r="EL8" s="106"/>
      <c r="EM8" s="104" t="s">
        <v>66</v>
      </c>
      <c r="EN8" s="105"/>
      <c r="EO8" s="105"/>
      <c r="EP8" s="105"/>
      <c r="EQ8" s="105"/>
      <c r="ER8" s="105"/>
      <c r="ES8" s="105"/>
      <c r="ET8" s="105"/>
      <c r="EU8" s="105"/>
      <c r="EV8" s="106"/>
      <c r="EW8" s="104" t="s">
        <v>67</v>
      </c>
      <c r="EX8" s="105"/>
      <c r="EY8" s="105"/>
      <c r="EZ8" s="105"/>
      <c r="FA8" s="105"/>
      <c r="FB8" s="105"/>
      <c r="FC8" s="105"/>
      <c r="FD8" s="105"/>
      <c r="FE8" s="105"/>
      <c r="FF8" s="106"/>
      <c r="FG8" s="104" t="s">
        <v>86</v>
      </c>
      <c r="FH8" s="105"/>
      <c r="FI8" s="105"/>
      <c r="FJ8" s="105"/>
      <c r="FK8" s="105"/>
      <c r="FL8" s="105"/>
      <c r="FM8" s="105"/>
      <c r="FN8" s="105"/>
      <c r="FO8" s="105"/>
      <c r="FP8" s="106"/>
      <c r="FQ8" s="104" t="s">
        <v>71</v>
      </c>
      <c r="FR8" s="105"/>
      <c r="FS8" s="105"/>
      <c r="FT8" s="105"/>
      <c r="FU8" s="105"/>
      <c r="FV8" s="105"/>
      <c r="FW8" s="105"/>
      <c r="FX8" s="105"/>
      <c r="FY8" s="105"/>
      <c r="FZ8" s="106"/>
      <c r="GA8" s="104" t="s">
        <v>87</v>
      </c>
      <c r="GB8" s="105"/>
      <c r="GC8" s="105"/>
      <c r="GD8" s="105"/>
      <c r="GE8" s="105"/>
      <c r="GF8" s="105"/>
      <c r="GG8" s="105"/>
      <c r="GH8" s="105"/>
      <c r="GI8" s="105"/>
      <c r="GJ8" s="106"/>
      <c r="GK8" s="104" t="s">
        <v>88</v>
      </c>
      <c r="GL8" s="105"/>
      <c r="GM8" s="105"/>
      <c r="GN8" s="105"/>
      <c r="GO8" s="105"/>
      <c r="GP8" s="105"/>
      <c r="GQ8" s="105"/>
      <c r="GR8" s="105"/>
      <c r="GS8" s="105"/>
      <c r="GT8" s="105"/>
      <c r="GU8" s="105"/>
      <c r="GV8" s="105"/>
      <c r="GW8" s="105"/>
      <c r="GX8" s="105"/>
      <c r="GY8" s="105"/>
      <c r="GZ8" s="105"/>
      <c r="HA8" s="105"/>
      <c r="HB8" s="105"/>
      <c r="HC8" s="105"/>
      <c r="HD8" s="106"/>
      <c r="HE8" s="104" t="s">
        <v>54</v>
      </c>
      <c r="HF8" s="105"/>
      <c r="HG8" s="105"/>
      <c r="HH8" s="105"/>
      <c r="HI8" s="105"/>
      <c r="HJ8" s="105"/>
      <c r="HK8" s="105"/>
      <c r="HL8" s="105"/>
      <c r="HM8" s="105"/>
      <c r="HN8" s="106"/>
      <c r="HO8" s="104" t="s">
        <v>18</v>
      </c>
      <c r="HP8" s="105"/>
      <c r="HQ8" s="105"/>
      <c r="HR8" s="105"/>
      <c r="HS8" s="105"/>
      <c r="HT8" s="105"/>
      <c r="HU8" s="105"/>
      <c r="HV8" s="105"/>
      <c r="HW8" s="105"/>
      <c r="HX8" s="106"/>
      <c r="HY8" s="110"/>
      <c r="HZ8" s="111"/>
      <c r="IA8" s="111"/>
      <c r="IB8" s="111"/>
      <c r="IC8" s="111"/>
      <c r="ID8" s="111"/>
      <c r="IE8" s="111"/>
      <c r="IF8" s="111"/>
      <c r="IG8" s="111"/>
      <c r="IH8" s="112"/>
    </row>
    <row r="9" spans="1:242" s="8" customFormat="1" ht="9" customHeight="1" x14ac:dyDescent="0.2">
      <c r="A9" s="42" t="s">
        <v>3</v>
      </c>
      <c r="B9" s="43"/>
      <c r="C9" s="43"/>
      <c r="D9" s="44"/>
      <c r="E9" s="42" t="s">
        <v>4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  <c r="W9" s="42" t="s">
        <v>5</v>
      </c>
      <c r="X9" s="43"/>
      <c r="Y9" s="43"/>
      <c r="Z9" s="43"/>
      <c r="AA9" s="43"/>
      <c r="AB9" s="43"/>
      <c r="AC9" s="43"/>
      <c r="AD9" s="44"/>
      <c r="AE9" s="42" t="s">
        <v>6</v>
      </c>
      <c r="AF9" s="43"/>
      <c r="AG9" s="43"/>
      <c r="AH9" s="43"/>
      <c r="AI9" s="43"/>
      <c r="AJ9" s="43"/>
      <c r="AK9" s="43"/>
      <c r="AL9" s="44"/>
      <c r="AM9" s="42" t="s">
        <v>7</v>
      </c>
      <c r="AN9" s="43"/>
      <c r="AO9" s="43"/>
      <c r="AP9" s="43"/>
      <c r="AQ9" s="43"/>
      <c r="AR9" s="43"/>
      <c r="AS9" s="43"/>
      <c r="AT9" s="44"/>
      <c r="AU9" s="42" t="s">
        <v>45</v>
      </c>
      <c r="AV9" s="43"/>
      <c r="AW9" s="43"/>
      <c r="AX9" s="43"/>
      <c r="AY9" s="43"/>
      <c r="AZ9" s="43"/>
      <c r="BA9" s="43"/>
      <c r="BB9" s="44"/>
      <c r="BC9" s="42" t="s">
        <v>12</v>
      </c>
      <c r="BD9" s="43"/>
      <c r="BE9" s="43"/>
      <c r="BF9" s="43"/>
      <c r="BG9" s="43"/>
      <c r="BH9" s="43"/>
      <c r="BI9" s="43"/>
      <c r="BJ9" s="43"/>
      <c r="BK9" s="43"/>
      <c r="BL9" s="44"/>
      <c r="BM9" s="42" t="s">
        <v>13</v>
      </c>
      <c r="BN9" s="43"/>
      <c r="BO9" s="43"/>
      <c r="BP9" s="43"/>
      <c r="BQ9" s="43"/>
      <c r="BR9" s="43"/>
      <c r="BS9" s="43"/>
      <c r="BT9" s="43"/>
      <c r="BU9" s="43"/>
      <c r="BV9" s="44"/>
      <c r="BW9" s="42" t="s">
        <v>14</v>
      </c>
      <c r="BX9" s="43"/>
      <c r="BY9" s="43"/>
      <c r="BZ9" s="43"/>
      <c r="CA9" s="43"/>
      <c r="CB9" s="43"/>
      <c r="CC9" s="43"/>
      <c r="CD9" s="43"/>
      <c r="CE9" s="43"/>
      <c r="CF9" s="44"/>
      <c r="CG9" s="42" t="s">
        <v>15</v>
      </c>
      <c r="CH9" s="43"/>
      <c r="CI9" s="43"/>
      <c r="CJ9" s="43"/>
      <c r="CK9" s="43"/>
      <c r="CL9" s="43"/>
      <c r="CM9" s="43"/>
      <c r="CN9" s="43"/>
      <c r="CO9" s="43"/>
      <c r="CP9" s="44"/>
      <c r="CQ9" s="42" t="s">
        <v>90</v>
      </c>
      <c r="CR9" s="43"/>
      <c r="CS9" s="43"/>
      <c r="CT9" s="43"/>
      <c r="CU9" s="43"/>
      <c r="CV9" s="43"/>
      <c r="CW9" s="43"/>
      <c r="CX9" s="43"/>
      <c r="CY9" s="43"/>
      <c r="CZ9" s="44"/>
      <c r="DA9" s="42" t="s">
        <v>59</v>
      </c>
      <c r="DB9" s="43"/>
      <c r="DC9" s="43"/>
      <c r="DD9" s="43"/>
      <c r="DE9" s="43"/>
      <c r="DF9" s="43"/>
      <c r="DG9" s="43"/>
      <c r="DH9" s="44"/>
      <c r="DI9" s="42" t="s">
        <v>60</v>
      </c>
      <c r="DJ9" s="43"/>
      <c r="DK9" s="43"/>
      <c r="DL9" s="43"/>
      <c r="DM9" s="43"/>
      <c r="DN9" s="43"/>
      <c r="DO9" s="43"/>
      <c r="DP9" s="43"/>
      <c r="DQ9" s="43"/>
      <c r="DR9" s="44"/>
      <c r="DS9" s="42" t="s">
        <v>61</v>
      </c>
      <c r="DT9" s="43"/>
      <c r="DU9" s="43"/>
      <c r="DV9" s="43"/>
      <c r="DW9" s="43"/>
      <c r="DX9" s="43"/>
      <c r="DY9" s="43"/>
      <c r="DZ9" s="43"/>
      <c r="EA9" s="43"/>
      <c r="EB9" s="44"/>
      <c r="EC9" s="42" t="s">
        <v>62</v>
      </c>
      <c r="ED9" s="43"/>
      <c r="EE9" s="43"/>
      <c r="EF9" s="43"/>
      <c r="EG9" s="43"/>
      <c r="EH9" s="43"/>
      <c r="EI9" s="43"/>
      <c r="EJ9" s="43"/>
      <c r="EK9" s="43"/>
      <c r="EL9" s="44"/>
      <c r="EM9" s="42" t="s">
        <v>63</v>
      </c>
      <c r="EN9" s="43"/>
      <c r="EO9" s="43"/>
      <c r="EP9" s="43"/>
      <c r="EQ9" s="43"/>
      <c r="ER9" s="43"/>
      <c r="ES9" s="43"/>
      <c r="ET9" s="43"/>
      <c r="EU9" s="43"/>
      <c r="EV9" s="44"/>
      <c r="EW9" s="42" t="s">
        <v>64</v>
      </c>
      <c r="EX9" s="43"/>
      <c r="EY9" s="43"/>
      <c r="EZ9" s="43"/>
      <c r="FA9" s="43"/>
      <c r="FB9" s="43"/>
      <c r="FC9" s="43"/>
      <c r="FD9" s="43"/>
      <c r="FE9" s="43"/>
      <c r="FF9" s="44"/>
      <c r="FG9" s="42" t="s">
        <v>68</v>
      </c>
      <c r="FH9" s="43"/>
      <c r="FI9" s="43"/>
      <c r="FJ9" s="43"/>
      <c r="FK9" s="43"/>
      <c r="FL9" s="43"/>
      <c r="FM9" s="43"/>
      <c r="FN9" s="43"/>
      <c r="FO9" s="43"/>
      <c r="FP9" s="44"/>
      <c r="FQ9" s="42" t="s">
        <v>69</v>
      </c>
      <c r="FR9" s="43"/>
      <c r="FS9" s="43"/>
      <c r="FT9" s="43"/>
      <c r="FU9" s="43"/>
      <c r="FV9" s="43"/>
      <c r="FW9" s="43"/>
      <c r="FX9" s="43"/>
      <c r="FY9" s="43"/>
      <c r="FZ9" s="44"/>
      <c r="GA9" s="42" t="s">
        <v>70</v>
      </c>
      <c r="GB9" s="43"/>
      <c r="GC9" s="43"/>
      <c r="GD9" s="43"/>
      <c r="GE9" s="43"/>
      <c r="GF9" s="43"/>
      <c r="GG9" s="43"/>
      <c r="GH9" s="43"/>
      <c r="GI9" s="43"/>
      <c r="GJ9" s="44"/>
      <c r="GK9" s="42" t="s">
        <v>72</v>
      </c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4"/>
      <c r="HE9" s="42" t="s">
        <v>73</v>
      </c>
      <c r="HF9" s="43"/>
      <c r="HG9" s="43"/>
      <c r="HH9" s="43"/>
      <c r="HI9" s="43"/>
      <c r="HJ9" s="43"/>
      <c r="HK9" s="43"/>
      <c r="HL9" s="43"/>
      <c r="HM9" s="43"/>
      <c r="HN9" s="44"/>
      <c r="HO9" s="42" t="s">
        <v>74</v>
      </c>
      <c r="HP9" s="43"/>
      <c r="HQ9" s="43"/>
      <c r="HR9" s="43"/>
      <c r="HS9" s="43"/>
      <c r="HT9" s="43"/>
      <c r="HU9" s="43"/>
      <c r="HV9" s="43"/>
      <c r="HW9" s="43"/>
      <c r="HX9" s="44"/>
      <c r="HY9" s="42" t="s">
        <v>17</v>
      </c>
      <c r="HZ9" s="43"/>
      <c r="IA9" s="43"/>
      <c r="IB9" s="43"/>
      <c r="IC9" s="43"/>
      <c r="ID9" s="43"/>
      <c r="IE9" s="43"/>
      <c r="IF9" s="43"/>
      <c r="IG9" s="43"/>
      <c r="IH9" s="44"/>
    </row>
    <row r="10" spans="1:242" s="9" customFormat="1" ht="9" customHeight="1" x14ac:dyDescent="0.15">
      <c r="A10" s="94" t="s">
        <v>20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6"/>
      <c r="BC10" s="32"/>
      <c r="BD10" s="33"/>
      <c r="BE10" s="33"/>
      <c r="BF10" s="33"/>
      <c r="BG10" s="33"/>
      <c r="BH10" s="33"/>
      <c r="BI10" s="33"/>
      <c r="BJ10" s="33"/>
      <c r="BK10" s="33"/>
      <c r="BL10" s="34"/>
      <c r="BM10" s="32"/>
      <c r="BN10" s="33"/>
      <c r="BO10" s="33"/>
      <c r="BP10" s="33"/>
      <c r="BQ10" s="33"/>
      <c r="BR10" s="33"/>
      <c r="BS10" s="33"/>
      <c r="BT10" s="33"/>
      <c r="BU10" s="33"/>
      <c r="BV10" s="34"/>
      <c r="BW10" s="32"/>
      <c r="BX10" s="33"/>
      <c r="BY10" s="33"/>
      <c r="BZ10" s="33"/>
      <c r="CA10" s="33"/>
      <c r="CB10" s="33"/>
      <c r="CC10" s="33"/>
      <c r="CD10" s="33"/>
      <c r="CE10" s="33"/>
      <c r="CF10" s="34"/>
      <c r="CG10" s="26"/>
      <c r="CH10" s="27"/>
      <c r="CI10" s="27"/>
      <c r="CJ10" s="27"/>
      <c r="CK10" s="27"/>
      <c r="CL10" s="27"/>
      <c r="CM10" s="27"/>
      <c r="CN10" s="27"/>
      <c r="CO10" s="27"/>
      <c r="CP10" s="28"/>
      <c r="CQ10" s="32"/>
      <c r="CR10" s="33"/>
      <c r="CS10" s="33"/>
      <c r="CT10" s="33"/>
      <c r="CU10" s="33"/>
      <c r="CV10" s="33"/>
      <c r="CW10" s="33"/>
      <c r="CX10" s="33"/>
      <c r="CY10" s="33"/>
      <c r="CZ10" s="34"/>
      <c r="DA10" s="32"/>
      <c r="DB10" s="33"/>
      <c r="DC10" s="33"/>
      <c r="DD10" s="33"/>
      <c r="DE10" s="33"/>
      <c r="DF10" s="33"/>
      <c r="DG10" s="33"/>
      <c r="DH10" s="34"/>
      <c r="DI10" s="32"/>
      <c r="DJ10" s="33"/>
      <c r="DK10" s="33"/>
      <c r="DL10" s="33"/>
      <c r="DM10" s="33"/>
      <c r="DN10" s="33"/>
      <c r="DO10" s="33"/>
      <c r="DP10" s="33"/>
      <c r="DQ10" s="33"/>
      <c r="DR10" s="34"/>
      <c r="DS10" s="32"/>
      <c r="DT10" s="33"/>
      <c r="DU10" s="33"/>
      <c r="DV10" s="33"/>
      <c r="DW10" s="33"/>
      <c r="DX10" s="33"/>
      <c r="DY10" s="33"/>
      <c r="DZ10" s="33"/>
      <c r="EA10" s="33"/>
      <c r="EB10" s="34"/>
      <c r="EC10" s="32"/>
      <c r="ED10" s="33"/>
      <c r="EE10" s="33"/>
      <c r="EF10" s="33"/>
      <c r="EG10" s="33"/>
      <c r="EH10" s="33"/>
      <c r="EI10" s="33"/>
      <c r="EJ10" s="33"/>
      <c r="EK10" s="33"/>
      <c r="EL10" s="34"/>
      <c r="EM10" s="32"/>
      <c r="EN10" s="33"/>
      <c r="EO10" s="33"/>
      <c r="EP10" s="33"/>
      <c r="EQ10" s="33"/>
      <c r="ER10" s="33"/>
      <c r="ES10" s="33"/>
      <c r="ET10" s="33"/>
      <c r="EU10" s="33"/>
      <c r="EV10" s="34"/>
      <c r="EW10" s="32"/>
      <c r="EX10" s="33"/>
      <c r="EY10" s="33"/>
      <c r="EZ10" s="33"/>
      <c r="FA10" s="33"/>
      <c r="FB10" s="33"/>
      <c r="FC10" s="33"/>
      <c r="FD10" s="33"/>
      <c r="FE10" s="33"/>
      <c r="FF10" s="34"/>
      <c r="FG10" s="32"/>
      <c r="FH10" s="33"/>
      <c r="FI10" s="33"/>
      <c r="FJ10" s="33"/>
      <c r="FK10" s="33"/>
      <c r="FL10" s="33"/>
      <c r="FM10" s="33"/>
      <c r="FN10" s="33"/>
      <c r="FO10" s="33"/>
      <c r="FP10" s="34"/>
      <c r="FQ10" s="32"/>
      <c r="FR10" s="33"/>
      <c r="FS10" s="33"/>
      <c r="FT10" s="33"/>
      <c r="FU10" s="33"/>
      <c r="FV10" s="33"/>
      <c r="FW10" s="33"/>
      <c r="FX10" s="33"/>
      <c r="FY10" s="33"/>
      <c r="FZ10" s="34"/>
      <c r="GA10" s="32"/>
      <c r="GB10" s="33"/>
      <c r="GC10" s="33"/>
      <c r="GD10" s="33"/>
      <c r="GE10" s="33"/>
      <c r="GF10" s="33"/>
      <c r="GG10" s="33"/>
      <c r="GH10" s="33"/>
      <c r="GI10" s="33"/>
      <c r="GJ10" s="34"/>
      <c r="GK10" s="32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4"/>
      <c r="HE10" s="32"/>
      <c r="HF10" s="33"/>
      <c r="HG10" s="33"/>
      <c r="HH10" s="33"/>
      <c r="HI10" s="33"/>
      <c r="HJ10" s="33"/>
      <c r="HK10" s="33"/>
      <c r="HL10" s="33"/>
      <c r="HM10" s="33"/>
      <c r="HN10" s="34"/>
      <c r="HO10" s="32"/>
      <c r="HP10" s="33"/>
      <c r="HQ10" s="33"/>
      <c r="HR10" s="33"/>
      <c r="HS10" s="33"/>
      <c r="HT10" s="33"/>
      <c r="HU10" s="33"/>
      <c r="HV10" s="33"/>
      <c r="HW10" s="33"/>
      <c r="HX10" s="34"/>
      <c r="HY10" s="26"/>
      <c r="HZ10" s="27"/>
      <c r="IA10" s="27"/>
      <c r="IB10" s="27"/>
      <c r="IC10" s="27"/>
      <c r="ID10" s="27"/>
      <c r="IE10" s="27"/>
      <c r="IF10" s="27"/>
      <c r="IG10" s="27"/>
      <c r="IH10" s="28"/>
    </row>
    <row r="11" spans="1:242" s="9" customFormat="1" ht="9" customHeight="1" x14ac:dyDescent="0.15">
      <c r="A11" s="75" t="s">
        <v>22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81"/>
      <c r="W11" s="35"/>
      <c r="X11" s="36"/>
      <c r="Y11" s="36"/>
      <c r="Z11" s="36"/>
      <c r="AA11" s="36"/>
      <c r="AB11" s="36"/>
      <c r="AC11" s="36"/>
      <c r="AD11" s="37"/>
      <c r="AE11" s="35"/>
      <c r="AF11" s="36"/>
      <c r="AG11" s="36"/>
      <c r="AH11" s="36"/>
      <c r="AI11" s="36"/>
      <c r="AJ11" s="36"/>
      <c r="AK11" s="36"/>
      <c r="AL11" s="37"/>
      <c r="AM11" s="35"/>
      <c r="AN11" s="36"/>
      <c r="AO11" s="36"/>
      <c r="AP11" s="36"/>
      <c r="AQ11" s="36"/>
      <c r="AR11" s="36"/>
      <c r="AS11" s="36"/>
      <c r="AT11" s="37"/>
      <c r="AU11" s="35"/>
      <c r="AV11" s="36"/>
      <c r="AW11" s="36"/>
      <c r="AX11" s="36"/>
      <c r="AY11" s="36"/>
      <c r="AZ11" s="36"/>
      <c r="BA11" s="36"/>
      <c r="BB11" s="37"/>
      <c r="BC11" s="32"/>
      <c r="BD11" s="33"/>
      <c r="BE11" s="33"/>
      <c r="BF11" s="33"/>
      <c r="BG11" s="33"/>
      <c r="BH11" s="33"/>
      <c r="BI11" s="33"/>
      <c r="BJ11" s="33"/>
      <c r="BK11" s="33"/>
      <c r="BL11" s="34"/>
      <c r="BM11" s="32"/>
      <c r="BN11" s="33"/>
      <c r="BO11" s="33"/>
      <c r="BP11" s="33"/>
      <c r="BQ11" s="33"/>
      <c r="BR11" s="33"/>
      <c r="BS11" s="33"/>
      <c r="BT11" s="33"/>
      <c r="BU11" s="33"/>
      <c r="BV11" s="34"/>
      <c r="BW11" s="32"/>
      <c r="BX11" s="33"/>
      <c r="BY11" s="33"/>
      <c r="BZ11" s="33"/>
      <c r="CA11" s="33"/>
      <c r="CB11" s="33"/>
      <c r="CC11" s="33"/>
      <c r="CD11" s="33"/>
      <c r="CE11" s="33"/>
      <c r="CF11" s="34"/>
      <c r="CG11" s="26"/>
      <c r="CH11" s="27"/>
      <c r="CI11" s="27"/>
      <c r="CJ11" s="27"/>
      <c r="CK11" s="27"/>
      <c r="CL11" s="27"/>
      <c r="CM11" s="27"/>
      <c r="CN11" s="27"/>
      <c r="CO11" s="27"/>
      <c r="CP11" s="28"/>
      <c r="CQ11" s="32"/>
      <c r="CR11" s="33"/>
      <c r="CS11" s="33"/>
      <c r="CT11" s="33"/>
      <c r="CU11" s="33"/>
      <c r="CV11" s="33"/>
      <c r="CW11" s="33"/>
      <c r="CX11" s="33"/>
      <c r="CY11" s="33"/>
      <c r="CZ11" s="34"/>
      <c r="DA11" s="32"/>
      <c r="DB11" s="33"/>
      <c r="DC11" s="33"/>
      <c r="DD11" s="33"/>
      <c r="DE11" s="33"/>
      <c r="DF11" s="33"/>
      <c r="DG11" s="33"/>
      <c r="DH11" s="34"/>
      <c r="DI11" s="32"/>
      <c r="DJ11" s="33"/>
      <c r="DK11" s="33"/>
      <c r="DL11" s="33"/>
      <c r="DM11" s="33"/>
      <c r="DN11" s="33"/>
      <c r="DO11" s="33"/>
      <c r="DP11" s="33"/>
      <c r="DQ11" s="33"/>
      <c r="DR11" s="34"/>
      <c r="DS11" s="32"/>
      <c r="DT11" s="33"/>
      <c r="DU11" s="33"/>
      <c r="DV11" s="33"/>
      <c r="DW11" s="33"/>
      <c r="DX11" s="33"/>
      <c r="DY11" s="33"/>
      <c r="DZ11" s="33"/>
      <c r="EA11" s="33"/>
      <c r="EB11" s="34"/>
      <c r="EC11" s="32"/>
      <c r="ED11" s="33"/>
      <c r="EE11" s="33"/>
      <c r="EF11" s="33"/>
      <c r="EG11" s="33"/>
      <c r="EH11" s="33"/>
      <c r="EI11" s="33"/>
      <c r="EJ11" s="33"/>
      <c r="EK11" s="33"/>
      <c r="EL11" s="34"/>
      <c r="EM11" s="32"/>
      <c r="EN11" s="33"/>
      <c r="EO11" s="33"/>
      <c r="EP11" s="33"/>
      <c r="EQ11" s="33"/>
      <c r="ER11" s="33"/>
      <c r="ES11" s="33"/>
      <c r="ET11" s="33"/>
      <c r="EU11" s="33"/>
      <c r="EV11" s="34"/>
      <c r="EW11" s="32"/>
      <c r="EX11" s="33"/>
      <c r="EY11" s="33"/>
      <c r="EZ11" s="33"/>
      <c r="FA11" s="33"/>
      <c r="FB11" s="33"/>
      <c r="FC11" s="33"/>
      <c r="FD11" s="33"/>
      <c r="FE11" s="33"/>
      <c r="FF11" s="34"/>
      <c r="FG11" s="32"/>
      <c r="FH11" s="33"/>
      <c r="FI11" s="33"/>
      <c r="FJ11" s="33"/>
      <c r="FK11" s="33"/>
      <c r="FL11" s="33"/>
      <c r="FM11" s="33"/>
      <c r="FN11" s="33"/>
      <c r="FO11" s="33"/>
      <c r="FP11" s="34"/>
      <c r="FQ11" s="32"/>
      <c r="FR11" s="33"/>
      <c r="FS11" s="33"/>
      <c r="FT11" s="33"/>
      <c r="FU11" s="33"/>
      <c r="FV11" s="33"/>
      <c r="FW11" s="33"/>
      <c r="FX11" s="33"/>
      <c r="FY11" s="33"/>
      <c r="FZ11" s="34"/>
      <c r="GA11" s="32"/>
      <c r="GB11" s="33"/>
      <c r="GC11" s="33"/>
      <c r="GD11" s="33"/>
      <c r="GE11" s="33"/>
      <c r="GF11" s="33"/>
      <c r="GG11" s="33"/>
      <c r="GH11" s="33"/>
      <c r="GI11" s="33"/>
      <c r="GJ11" s="34"/>
      <c r="GK11" s="32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4"/>
      <c r="HE11" s="32"/>
      <c r="HF11" s="33"/>
      <c r="HG11" s="33"/>
      <c r="HH11" s="33"/>
      <c r="HI11" s="33"/>
      <c r="HJ11" s="33"/>
      <c r="HK11" s="33"/>
      <c r="HL11" s="33"/>
      <c r="HM11" s="33"/>
      <c r="HN11" s="34"/>
      <c r="HO11" s="32"/>
      <c r="HP11" s="33"/>
      <c r="HQ11" s="33"/>
      <c r="HR11" s="33"/>
      <c r="HS11" s="33"/>
      <c r="HT11" s="33"/>
      <c r="HU11" s="33"/>
      <c r="HV11" s="33"/>
      <c r="HW11" s="33"/>
      <c r="HX11" s="34"/>
      <c r="HY11" s="26"/>
      <c r="HZ11" s="27"/>
      <c r="IA11" s="27"/>
      <c r="IB11" s="27"/>
      <c r="IC11" s="27"/>
      <c r="ID11" s="27"/>
      <c r="IE11" s="27"/>
      <c r="IF11" s="27"/>
      <c r="IG11" s="27"/>
      <c r="IH11" s="28"/>
    </row>
    <row r="12" spans="1:242" s="9" customFormat="1" ht="9" customHeight="1" x14ac:dyDescent="0.15">
      <c r="A12" s="75" t="s">
        <v>23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81"/>
      <c r="CG12" s="26"/>
      <c r="CH12" s="27"/>
      <c r="CI12" s="27"/>
      <c r="CJ12" s="27"/>
      <c r="CK12" s="27"/>
      <c r="CL12" s="27"/>
      <c r="CM12" s="27"/>
      <c r="CN12" s="27"/>
      <c r="CO12" s="27"/>
      <c r="CP12" s="28"/>
      <c r="CQ12" s="32"/>
      <c r="CR12" s="33"/>
      <c r="CS12" s="33"/>
      <c r="CT12" s="33"/>
      <c r="CU12" s="33"/>
      <c r="CV12" s="33"/>
      <c r="CW12" s="33"/>
      <c r="CX12" s="33"/>
      <c r="CY12" s="33"/>
      <c r="CZ12" s="34"/>
      <c r="DA12" s="32"/>
      <c r="DB12" s="33"/>
      <c r="DC12" s="33"/>
      <c r="DD12" s="33"/>
      <c r="DE12" s="33"/>
      <c r="DF12" s="33"/>
      <c r="DG12" s="33"/>
      <c r="DH12" s="34"/>
      <c r="DI12" s="32"/>
      <c r="DJ12" s="33"/>
      <c r="DK12" s="33"/>
      <c r="DL12" s="33"/>
      <c r="DM12" s="33"/>
      <c r="DN12" s="33"/>
      <c r="DO12" s="33"/>
      <c r="DP12" s="33"/>
      <c r="DQ12" s="33"/>
      <c r="DR12" s="34"/>
      <c r="DS12" s="32"/>
      <c r="DT12" s="33"/>
      <c r="DU12" s="33"/>
      <c r="DV12" s="33"/>
      <c r="DW12" s="33"/>
      <c r="DX12" s="33"/>
      <c r="DY12" s="33"/>
      <c r="DZ12" s="33"/>
      <c r="EA12" s="33"/>
      <c r="EB12" s="34"/>
      <c r="EC12" s="32"/>
      <c r="ED12" s="33"/>
      <c r="EE12" s="33"/>
      <c r="EF12" s="33"/>
      <c r="EG12" s="33"/>
      <c r="EH12" s="33"/>
      <c r="EI12" s="33"/>
      <c r="EJ12" s="33"/>
      <c r="EK12" s="33"/>
      <c r="EL12" s="34"/>
      <c r="EM12" s="32"/>
      <c r="EN12" s="33"/>
      <c r="EO12" s="33"/>
      <c r="EP12" s="33"/>
      <c r="EQ12" s="33"/>
      <c r="ER12" s="33"/>
      <c r="ES12" s="33"/>
      <c r="ET12" s="33"/>
      <c r="EU12" s="33"/>
      <c r="EV12" s="34"/>
      <c r="EW12" s="32"/>
      <c r="EX12" s="33"/>
      <c r="EY12" s="33"/>
      <c r="EZ12" s="33"/>
      <c r="FA12" s="33"/>
      <c r="FB12" s="33"/>
      <c r="FC12" s="33"/>
      <c r="FD12" s="33"/>
      <c r="FE12" s="33"/>
      <c r="FF12" s="34"/>
      <c r="FG12" s="32"/>
      <c r="FH12" s="33"/>
      <c r="FI12" s="33"/>
      <c r="FJ12" s="33"/>
      <c r="FK12" s="33"/>
      <c r="FL12" s="33"/>
      <c r="FM12" s="33"/>
      <c r="FN12" s="33"/>
      <c r="FO12" s="33"/>
      <c r="FP12" s="34"/>
      <c r="FQ12" s="32"/>
      <c r="FR12" s="33"/>
      <c r="FS12" s="33"/>
      <c r="FT12" s="33"/>
      <c r="FU12" s="33"/>
      <c r="FV12" s="33"/>
      <c r="FW12" s="33"/>
      <c r="FX12" s="33"/>
      <c r="FY12" s="33"/>
      <c r="FZ12" s="34"/>
      <c r="GA12" s="32"/>
      <c r="GB12" s="33"/>
      <c r="GC12" s="33"/>
      <c r="GD12" s="33"/>
      <c r="GE12" s="33"/>
      <c r="GF12" s="33"/>
      <c r="GG12" s="33"/>
      <c r="GH12" s="33"/>
      <c r="GI12" s="33"/>
      <c r="GJ12" s="34"/>
      <c r="GK12" s="32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4"/>
      <c r="HE12" s="32"/>
      <c r="HF12" s="33"/>
      <c r="HG12" s="33"/>
      <c r="HH12" s="33"/>
      <c r="HI12" s="33"/>
      <c r="HJ12" s="33"/>
      <c r="HK12" s="33"/>
      <c r="HL12" s="33"/>
      <c r="HM12" s="33"/>
      <c r="HN12" s="34"/>
      <c r="HO12" s="32"/>
      <c r="HP12" s="33"/>
      <c r="HQ12" s="33"/>
      <c r="HR12" s="33"/>
      <c r="HS12" s="33"/>
      <c r="HT12" s="33"/>
      <c r="HU12" s="33"/>
      <c r="HV12" s="33"/>
      <c r="HW12" s="33"/>
      <c r="HX12" s="34"/>
      <c r="HY12" s="26"/>
      <c r="HZ12" s="27"/>
      <c r="IA12" s="27"/>
      <c r="IB12" s="27"/>
      <c r="IC12" s="27"/>
      <c r="ID12" s="27"/>
      <c r="IE12" s="27"/>
      <c r="IF12" s="27"/>
      <c r="IG12" s="27"/>
      <c r="IH12" s="28"/>
    </row>
    <row r="13" spans="1:242" s="9" customFormat="1" ht="9" customHeight="1" x14ac:dyDescent="0.15">
      <c r="A13" s="75" t="s">
        <v>21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81"/>
      <c r="W13" s="35"/>
      <c r="X13" s="36"/>
      <c r="Y13" s="36"/>
      <c r="Z13" s="36"/>
      <c r="AA13" s="36"/>
      <c r="AB13" s="36"/>
      <c r="AC13" s="36"/>
      <c r="AD13" s="37"/>
      <c r="AE13" s="35"/>
      <c r="AF13" s="36"/>
      <c r="AG13" s="36"/>
      <c r="AH13" s="36"/>
      <c r="AI13" s="36"/>
      <c r="AJ13" s="36"/>
      <c r="AK13" s="36"/>
      <c r="AL13" s="37"/>
      <c r="AM13" s="35"/>
      <c r="AN13" s="36"/>
      <c r="AO13" s="36"/>
      <c r="AP13" s="36"/>
      <c r="AQ13" s="36"/>
      <c r="AR13" s="36"/>
      <c r="AS13" s="36"/>
      <c r="AT13" s="37"/>
      <c r="AU13" s="35"/>
      <c r="AV13" s="36"/>
      <c r="AW13" s="36"/>
      <c r="AX13" s="36"/>
      <c r="AY13" s="36"/>
      <c r="AZ13" s="36"/>
      <c r="BA13" s="36"/>
      <c r="BB13" s="37"/>
      <c r="BC13" s="32"/>
      <c r="BD13" s="33"/>
      <c r="BE13" s="33"/>
      <c r="BF13" s="33"/>
      <c r="BG13" s="33"/>
      <c r="BH13" s="33"/>
      <c r="BI13" s="33"/>
      <c r="BJ13" s="33"/>
      <c r="BK13" s="33"/>
      <c r="BL13" s="34"/>
      <c r="BM13" s="32"/>
      <c r="BN13" s="33"/>
      <c r="BO13" s="33"/>
      <c r="BP13" s="33"/>
      <c r="BQ13" s="33"/>
      <c r="BR13" s="33"/>
      <c r="BS13" s="33"/>
      <c r="BT13" s="33"/>
      <c r="BU13" s="33"/>
      <c r="BV13" s="34"/>
      <c r="BW13" s="32"/>
      <c r="BX13" s="33"/>
      <c r="BY13" s="33"/>
      <c r="BZ13" s="33"/>
      <c r="CA13" s="33"/>
      <c r="CB13" s="33"/>
      <c r="CC13" s="33"/>
      <c r="CD13" s="33"/>
      <c r="CE13" s="33"/>
      <c r="CF13" s="34"/>
      <c r="CG13" s="26"/>
      <c r="CH13" s="27"/>
      <c r="CI13" s="27"/>
      <c r="CJ13" s="27"/>
      <c r="CK13" s="27"/>
      <c r="CL13" s="27"/>
      <c r="CM13" s="27"/>
      <c r="CN13" s="27"/>
      <c r="CO13" s="27"/>
      <c r="CP13" s="28"/>
      <c r="CQ13" s="32"/>
      <c r="CR13" s="33"/>
      <c r="CS13" s="33"/>
      <c r="CT13" s="33"/>
      <c r="CU13" s="33"/>
      <c r="CV13" s="33"/>
      <c r="CW13" s="33"/>
      <c r="CX13" s="33"/>
      <c r="CY13" s="33"/>
      <c r="CZ13" s="34"/>
      <c r="DA13" s="32"/>
      <c r="DB13" s="33"/>
      <c r="DC13" s="33"/>
      <c r="DD13" s="33"/>
      <c r="DE13" s="33"/>
      <c r="DF13" s="33"/>
      <c r="DG13" s="33"/>
      <c r="DH13" s="34"/>
      <c r="DI13" s="32"/>
      <c r="DJ13" s="33"/>
      <c r="DK13" s="33"/>
      <c r="DL13" s="33"/>
      <c r="DM13" s="33"/>
      <c r="DN13" s="33"/>
      <c r="DO13" s="33"/>
      <c r="DP13" s="33"/>
      <c r="DQ13" s="33"/>
      <c r="DR13" s="34"/>
      <c r="DS13" s="32"/>
      <c r="DT13" s="33"/>
      <c r="DU13" s="33"/>
      <c r="DV13" s="33"/>
      <c r="DW13" s="33"/>
      <c r="DX13" s="33"/>
      <c r="DY13" s="33"/>
      <c r="DZ13" s="33"/>
      <c r="EA13" s="33"/>
      <c r="EB13" s="34"/>
      <c r="EC13" s="32"/>
      <c r="ED13" s="33"/>
      <c r="EE13" s="33"/>
      <c r="EF13" s="33"/>
      <c r="EG13" s="33"/>
      <c r="EH13" s="33"/>
      <c r="EI13" s="33"/>
      <c r="EJ13" s="33"/>
      <c r="EK13" s="33"/>
      <c r="EL13" s="34"/>
      <c r="EM13" s="32"/>
      <c r="EN13" s="33"/>
      <c r="EO13" s="33"/>
      <c r="EP13" s="33"/>
      <c r="EQ13" s="33"/>
      <c r="ER13" s="33"/>
      <c r="ES13" s="33"/>
      <c r="ET13" s="33"/>
      <c r="EU13" s="33"/>
      <c r="EV13" s="34"/>
      <c r="EW13" s="32"/>
      <c r="EX13" s="33"/>
      <c r="EY13" s="33"/>
      <c r="EZ13" s="33"/>
      <c r="FA13" s="33"/>
      <c r="FB13" s="33"/>
      <c r="FC13" s="33"/>
      <c r="FD13" s="33"/>
      <c r="FE13" s="33"/>
      <c r="FF13" s="34"/>
      <c r="FG13" s="32"/>
      <c r="FH13" s="33"/>
      <c r="FI13" s="33"/>
      <c r="FJ13" s="33"/>
      <c r="FK13" s="33"/>
      <c r="FL13" s="33"/>
      <c r="FM13" s="33"/>
      <c r="FN13" s="33"/>
      <c r="FO13" s="33"/>
      <c r="FP13" s="34"/>
      <c r="FQ13" s="32"/>
      <c r="FR13" s="33"/>
      <c r="FS13" s="33"/>
      <c r="FT13" s="33"/>
      <c r="FU13" s="33"/>
      <c r="FV13" s="33"/>
      <c r="FW13" s="33"/>
      <c r="FX13" s="33"/>
      <c r="FY13" s="33"/>
      <c r="FZ13" s="34"/>
      <c r="GA13" s="32"/>
      <c r="GB13" s="33"/>
      <c r="GC13" s="33"/>
      <c r="GD13" s="33"/>
      <c r="GE13" s="33"/>
      <c r="GF13" s="33"/>
      <c r="GG13" s="33"/>
      <c r="GH13" s="33"/>
      <c r="GI13" s="33"/>
      <c r="GJ13" s="34"/>
      <c r="GK13" s="32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4"/>
      <c r="HE13" s="32"/>
      <c r="HF13" s="33"/>
      <c r="HG13" s="33"/>
      <c r="HH13" s="33"/>
      <c r="HI13" s="33"/>
      <c r="HJ13" s="33"/>
      <c r="HK13" s="33"/>
      <c r="HL13" s="33"/>
      <c r="HM13" s="33"/>
      <c r="HN13" s="34"/>
      <c r="HO13" s="32"/>
      <c r="HP13" s="33"/>
      <c r="HQ13" s="33"/>
      <c r="HR13" s="33"/>
      <c r="HS13" s="33"/>
      <c r="HT13" s="33"/>
      <c r="HU13" s="33"/>
      <c r="HV13" s="33"/>
      <c r="HW13" s="33"/>
      <c r="HX13" s="34"/>
      <c r="HY13" s="26"/>
      <c r="HZ13" s="27"/>
      <c r="IA13" s="27"/>
      <c r="IB13" s="27"/>
      <c r="IC13" s="27"/>
      <c r="ID13" s="27"/>
      <c r="IE13" s="27"/>
      <c r="IF13" s="27"/>
      <c r="IG13" s="27"/>
      <c r="IH13" s="28"/>
    </row>
    <row r="14" spans="1:242" s="10" customFormat="1" ht="9" customHeight="1" x14ac:dyDescent="0.15">
      <c r="A14" s="75" t="s">
        <v>81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81"/>
      <c r="CG14" s="57"/>
      <c r="CH14" s="58"/>
      <c r="CI14" s="58"/>
      <c r="CJ14" s="58"/>
      <c r="CK14" s="58"/>
      <c r="CL14" s="58"/>
      <c r="CM14" s="58"/>
      <c r="CN14" s="58"/>
      <c r="CO14" s="58"/>
      <c r="CP14" s="59"/>
      <c r="CQ14" s="67"/>
      <c r="CR14" s="68"/>
      <c r="CS14" s="68"/>
      <c r="CT14" s="68"/>
      <c r="CU14" s="68"/>
      <c r="CV14" s="68"/>
      <c r="CW14" s="68"/>
      <c r="CX14" s="68"/>
      <c r="CY14" s="68"/>
      <c r="CZ14" s="69"/>
      <c r="DA14" s="67"/>
      <c r="DB14" s="68"/>
      <c r="DC14" s="68"/>
      <c r="DD14" s="68"/>
      <c r="DE14" s="68"/>
      <c r="DF14" s="68"/>
      <c r="DG14" s="68"/>
      <c r="DH14" s="69"/>
      <c r="DI14" s="67"/>
      <c r="DJ14" s="68"/>
      <c r="DK14" s="68"/>
      <c r="DL14" s="68"/>
      <c r="DM14" s="68"/>
      <c r="DN14" s="68"/>
      <c r="DO14" s="68"/>
      <c r="DP14" s="68"/>
      <c r="DQ14" s="68"/>
      <c r="DR14" s="69"/>
      <c r="DS14" s="67"/>
      <c r="DT14" s="68"/>
      <c r="DU14" s="68"/>
      <c r="DV14" s="68"/>
      <c r="DW14" s="68"/>
      <c r="DX14" s="68"/>
      <c r="DY14" s="68"/>
      <c r="DZ14" s="68"/>
      <c r="EA14" s="68"/>
      <c r="EB14" s="69"/>
      <c r="EC14" s="67"/>
      <c r="ED14" s="68"/>
      <c r="EE14" s="68"/>
      <c r="EF14" s="68"/>
      <c r="EG14" s="68"/>
      <c r="EH14" s="68"/>
      <c r="EI14" s="68"/>
      <c r="EJ14" s="68"/>
      <c r="EK14" s="68"/>
      <c r="EL14" s="69"/>
      <c r="EM14" s="67"/>
      <c r="EN14" s="68"/>
      <c r="EO14" s="68"/>
      <c r="EP14" s="68"/>
      <c r="EQ14" s="68"/>
      <c r="ER14" s="68"/>
      <c r="ES14" s="68"/>
      <c r="ET14" s="68"/>
      <c r="EU14" s="68"/>
      <c r="EV14" s="69"/>
      <c r="EW14" s="67"/>
      <c r="EX14" s="68"/>
      <c r="EY14" s="68"/>
      <c r="EZ14" s="68"/>
      <c r="FA14" s="68"/>
      <c r="FB14" s="68"/>
      <c r="FC14" s="68"/>
      <c r="FD14" s="68"/>
      <c r="FE14" s="68"/>
      <c r="FF14" s="69"/>
      <c r="FG14" s="67"/>
      <c r="FH14" s="68"/>
      <c r="FI14" s="68"/>
      <c r="FJ14" s="68"/>
      <c r="FK14" s="68"/>
      <c r="FL14" s="68"/>
      <c r="FM14" s="68"/>
      <c r="FN14" s="68"/>
      <c r="FO14" s="68"/>
      <c r="FP14" s="69"/>
      <c r="FQ14" s="67"/>
      <c r="FR14" s="68"/>
      <c r="FS14" s="68"/>
      <c r="FT14" s="68"/>
      <c r="FU14" s="68"/>
      <c r="FV14" s="68"/>
      <c r="FW14" s="68"/>
      <c r="FX14" s="68"/>
      <c r="FY14" s="68"/>
      <c r="FZ14" s="69"/>
      <c r="GA14" s="67"/>
      <c r="GB14" s="68"/>
      <c r="GC14" s="68"/>
      <c r="GD14" s="68"/>
      <c r="GE14" s="68"/>
      <c r="GF14" s="68"/>
      <c r="GG14" s="68"/>
      <c r="GH14" s="68"/>
      <c r="GI14" s="68"/>
      <c r="GJ14" s="69"/>
      <c r="GK14" s="67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9"/>
      <c r="HE14" s="67"/>
      <c r="HF14" s="68"/>
      <c r="HG14" s="68"/>
      <c r="HH14" s="68"/>
      <c r="HI14" s="68"/>
      <c r="HJ14" s="68"/>
      <c r="HK14" s="68"/>
      <c r="HL14" s="68"/>
      <c r="HM14" s="68"/>
      <c r="HN14" s="69"/>
      <c r="HO14" s="67"/>
      <c r="HP14" s="68"/>
      <c r="HQ14" s="68"/>
      <c r="HR14" s="68"/>
      <c r="HS14" s="68"/>
      <c r="HT14" s="68"/>
      <c r="HU14" s="68"/>
      <c r="HV14" s="68"/>
      <c r="HW14" s="68"/>
      <c r="HX14" s="69"/>
      <c r="HY14" s="57"/>
      <c r="HZ14" s="58"/>
      <c r="IA14" s="58"/>
      <c r="IB14" s="58"/>
      <c r="IC14" s="58"/>
      <c r="ID14" s="58"/>
      <c r="IE14" s="58"/>
      <c r="IF14" s="58"/>
      <c r="IG14" s="58"/>
      <c r="IH14" s="59"/>
    </row>
    <row r="15" spans="1:242" s="9" customFormat="1" ht="9" customHeight="1" x14ac:dyDescent="0.2">
      <c r="A15" s="75" t="s">
        <v>24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8"/>
      <c r="CG15" s="26"/>
      <c r="CH15" s="27"/>
      <c r="CI15" s="27"/>
      <c r="CJ15" s="27"/>
      <c r="CK15" s="27"/>
      <c r="CL15" s="27"/>
      <c r="CM15" s="27"/>
      <c r="CN15" s="27"/>
      <c r="CO15" s="27"/>
      <c r="CP15" s="28"/>
      <c r="CQ15" s="32"/>
      <c r="CR15" s="33"/>
      <c r="CS15" s="33"/>
      <c r="CT15" s="33"/>
      <c r="CU15" s="33"/>
      <c r="CV15" s="33"/>
      <c r="CW15" s="33"/>
      <c r="CX15" s="33"/>
      <c r="CY15" s="33"/>
      <c r="CZ15" s="34"/>
      <c r="DA15" s="32"/>
      <c r="DB15" s="33"/>
      <c r="DC15" s="33"/>
      <c r="DD15" s="33"/>
      <c r="DE15" s="33"/>
      <c r="DF15" s="33"/>
      <c r="DG15" s="33"/>
      <c r="DH15" s="34"/>
      <c r="DI15" s="32"/>
      <c r="DJ15" s="33"/>
      <c r="DK15" s="33"/>
      <c r="DL15" s="33"/>
      <c r="DM15" s="33"/>
      <c r="DN15" s="33"/>
      <c r="DO15" s="33"/>
      <c r="DP15" s="33"/>
      <c r="DQ15" s="33"/>
      <c r="DR15" s="34"/>
      <c r="DS15" s="32"/>
      <c r="DT15" s="33"/>
      <c r="DU15" s="33"/>
      <c r="DV15" s="33"/>
      <c r="DW15" s="33"/>
      <c r="DX15" s="33"/>
      <c r="DY15" s="33"/>
      <c r="DZ15" s="33"/>
      <c r="EA15" s="33"/>
      <c r="EB15" s="34"/>
      <c r="EC15" s="32"/>
      <c r="ED15" s="33"/>
      <c r="EE15" s="33"/>
      <c r="EF15" s="33"/>
      <c r="EG15" s="33"/>
      <c r="EH15" s="33"/>
      <c r="EI15" s="33"/>
      <c r="EJ15" s="33"/>
      <c r="EK15" s="33"/>
      <c r="EL15" s="34"/>
      <c r="EM15" s="32"/>
      <c r="EN15" s="33"/>
      <c r="EO15" s="33"/>
      <c r="EP15" s="33"/>
      <c r="EQ15" s="33"/>
      <c r="ER15" s="33"/>
      <c r="ES15" s="33"/>
      <c r="ET15" s="33"/>
      <c r="EU15" s="33"/>
      <c r="EV15" s="34"/>
      <c r="EW15" s="32"/>
      <c r="EX15" s="33"/>
      <c r="EY15" s="33"/>
      <c r="EZ15" s="33"/>
      <c r="FA15" s="33"/>
      <c r="FB15" s="33"/>
      <c r="FC15" s="33"/>
      <c r="FD15" s="33"/>
      <c r="FE15" s="33"/>
      <c r="FF15" s="34"/>
      <c r="FG15" s="32"/>
      <c r="FH15" s="33"/>
      <c r="FI15" s="33"/>
      <c r="FJ15" s="33"/>
      <c r="FK15" s="33"/>
      <c r="FL15" s="33"/>
      <c r="FM15" s="33"/>
      <c r="FN15" s="33"/>
      <c r="FO15" s="33"/>
      <c r="FP15" s="34"/>
      <c r="FQ15" s="32"/>
      <c r="FR15" s="33"/>
      <c r="FS15" s="33"/>
      <c r="FT15" s="33"/>
      <c r="FU15" s="33"/>
      <c r="FV15" s="33"/>
      <c r="FW15" s="33"/>
      <c r="FX15" s="33"/>
      <c r="FY15" s="33"/>
      <c r="FZ15" s="34"/>
      <c r="GA15" s="32"/>
      <c r="GB15" s="33"/>
      <c r="GC15" s="33"/>
      <c r="GD15" s="33"/>
      <c r="GE15" s="33"/>
      <c r="GF15" s="33"/>
      <c r="GG15" s="33"/>
      <c r="GH15" s="33"/>
      <c r="GI15" s="33"/>
      <c r="GJ15" s="34"/>
      <c r="GK15" s="32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4"/>
      <c r="HE15" s="32"/>
      <c r="HF15" s="33"/>
      <c r="HG15" s="33"/>
      <c r="HH15" s="33"/>
      <c r="HI15" s="33"/>
      <c r="HJ15" s="33"/>
      <c r="HK15" s="33"/>
      <c r="HL15" s="33"/>
      <c r="HM15" s="33"/>
      <c r="HN15" s="34"/>
      <c r="HO15" s="32"/>
      <c r="HP15" s="33"/>
      <c r="HQ15" s="33"/>
      <c r="HR15" s="33"/>
      <c r="HS15" s="33"/>
      <c r="HT15" s="33"/>
      <c r="HU15" s="33"/>
      <c r="HV15" s="33"/>
      <c r="HW15" s="33"/>
      <c r="HX15" s="34"/>
      <c r="HY15" s="26"/>
      <c r="HZ15" s="27"/>
      <c r="IA15" s="27"/>
      <c r="IB15" s="27"/>
      <c r="IC15" s="27"/>
      <c r="ID15" s="27"/>
      <c r="IE15" s="27"/>
      <c r="IF15" s="27"/>
      <c r="IG15" s="27"/>
      <c r="IH15" s="28"/>
    </row>
    <row r="16" spans="1:242" s="9" customFormat="1" ht="16.5" hidden="1" customHeight="1" x14ac:dyDescent="0.2">
      <c r="A16" s="35" t="s">
        <v>25</v>
      </c>
      <c r="B16" s="36"/>
      <c r="C16" s="36"/>
      <c r="D16" s="37"/>
      <c r="E16" s="90" t="e">
        <f>#REF!</f>
        <v>#REF!</v>
      </c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2"/>
      <c r="W16" s="35" t="s">
        <v>91</v>
      </c>
      <c r="X16" s="79"/>
      <c r="Y16" s="79"/>
      <c r="Z16" s="79"/>
      <c r="AA16" s="79"/>
      <c r="AB16" s="79"/>
      <c r="AC16" s="79"/>
      <c r="AD16" s="80"/>
      <c r="AE16" s="35"/>
      <c r="AF16" s="79"/>
      <c r="AG16" s="79"/>
      <c r="AH16" s="79"/>
      <c r="AI16" s="79"/>
      <c r="AJ16" s="79"/>
      <c r="AK16" s="79"/>
      <c r="AL16" s="80"/>
      <c r="AM16" s="35" t="s">
        <v>97</v>
      </c>
      <c r="AN16" s="79"/>
      <c r="AO16" s="79"/>
      <c r="AP16" s="79"/>
      <c r="AQ16" s="79"/>
      <c r="AR16" s="79"/>
      <c r="AS16" s="79"/>
      <c r="AT16" s="80"/>
      <c r="AU16" s="35"/>
      <c r="AV16" s="79"/>
      <c r="AW16" s="79"/>
      <c r="AX16" s="79"/>
      <c r="AY16" s="79"/>
      <c r="AZ16" s="79"/>
      <c r="BA16" s="79"/>
      <c r="BB16" s="80"/>
      <c r="BC16" s="32">
        <v>300</v>
      </c>
      <c r="BD16" s="85"/>
      <c r="BE16" s="85"/>
      <c r="BF16" s="85"/>
      <c r="BG16" s="85"/>
      <c r="BH16" s="85"/>
      <c r="BI16" s="85"/>
      <c r="BJ16" s="85"/>
      <c r="BK16" s="85"/>
      <c r="BL16" s="86"/>
      <c r="BM16" s="32">
        <v>380</v>
      </c>
      <c r="BN16" s="33"/>
      <c r="BO16" s="33"/>
      <c r="BP16" s="33"/>
      <c r="BQ16" s="33"/>
      <c r="BR16" s="33"/>
      <c r="BS16" s="33"/>
      <c r="BT16" s="33"/>
      <c r="BU16" s="33"/>
      <c r="BV16" s="34"/>
      <c r="BW16" s="32">
        <v>8.5400000000000004E-2</v>
      </c>
      <c r="BX16" s="33"/>
      <c r="BY16" s="33"/>
      <c r="BZ16" s="33"/>
      <c r="CA16" s="33"/>
      <c r="CB16" s="33"/>
      <c r="CC16" s="33"/>
      <c r="CD16" s="33"/>
      <c r="CE16" s="33"/>
      <c r="CF16" s="34"/>
      <c r="CG16" s="72" t="s">
        <v>147</v>
      </c>
      <c r="CH16" s="73"/>
      <c r="CI16" s="73"/>
      <c r="CJ16" s="73"/>
      <c r="CK16" s="73"/>
      <c r="CL16" s="73"/>
      <c r="CM16" s="73"/>
      <c r="CN16" s="73"/>
      <c r="CO16" s="73"/>
      <c r="CP16" s="74"/>
      <c r="CQ16" s="32"/>
      <c r="CR16" s="33"/>
      <c r="CS16" s="33"/>
      <c r="CT16" s="33"/>
      <c r="CU16" s="33"/>
      <c r="CV16" s="33"/>
      <c r="CW16" s="33"/>
      <c r="CX16" s="33"/>
      <c r="CY16" s="33"/>
      <c r="CZ16" s="34"/>
      <c r="DA16" s="29">
        <v>1433.7991500000001</v>
      </c>
      <c r="DB16" s="33"/>
      <c r="DC16" s="33"/>
      <c r="DD16" s="33"/>
      <c r="DE16" s="33"/>
      <c r="DF16" s="33"/>
      <c r="DG16" s="33"/>
      <c r="DH16" s="34"/>
      <c r="DI16" s="32"/>
      <c r="DJ16" s="33"/>
      <c r="DK16" s="33"/>
      <c r="DL16" s="33"/>
      <c r="DM16" s="33"/>
      <c r="DN16" s="33"/>
      <c r="DO16" s="33"/>
      <c r="DP16" s="33"/>
      <c r="DQ16" s="33"/>
      <c r="DR16" s="34"/>
      <c r="DS16" s="32"/>
      <c r="DT16" s="33"/>
      <c r="DU16" s="33"/>
      <c r="DV16" s="33"/>
      <c r="DW16" s="33"/>
      <c r="DX16" s="33"/>
      <c r="DY16" s="33"/>
      <c r="DZ16" s="33"/>
      <c r="EA16" s="33"/>
      <c r="EB16" s="34"/>
      <c r="EC16" s="32"/>
      <c r="ED16" s="33"/>
      <c r="EE16" s="33"/>
      <c r="EF16" s="33"/>
      <c r="EG16" s="33"/>
      <c r="EH16" s="33"/>
      <c r="EI16" s="33"/>
      <c r="EJ16" s="33"/>
      <c r="EK16" s="33"/>
      <c r="EL16" s="34"/>
      <c r="EM16" s="32"/>
      <c r="EN16" s="33"/>
      <c r="EO16" s="33"/>
      <c r="EP16" s="33"/>
      <c r="EQ16" s="33"/>
      <c r="ER16" s="33"/>
      <c r="ES16" s="33"/>
      <c r="ET16" s="33"/>
      <c r="EU16" s="33"/>
      <c r="EV16" s="34"/>
      <c r="EW16" s="32"/>
      <c r="EX16" s="33"/>
      <c r="EY16" s="33"/>
      <c r="EZ16" s="33"/>
      <c r="FA16" s="33"/>
      <c r="FB16" s="33"/>
      <c r="FC16" s="33"/>
      <c r="FD16" s="33"/>
      <c r="FE16" s="33"/>
      <c r="FF16" s="34"/>
      <c r="FG16" s="32"/>
      <c r="FH16" s="33"/>
      <c r="FI16" s="33"/>
      <c r="FJ16" s="33"/>
      <c r="FK16" s="33"/>
      <c r="FL16" s="33"/>
      <c r="FM16" s="33"/>
      <c r="FN16" s="33"/>
      <c r="FO16" s="33"/>
      <c r="FP16" s="34"/>
      <c r="FQ16" s="32"/>
      <c r="FR16" s="33"/>
      <c r="FS16" s="33"/>
      <c r="FT16" s="33"/>
      <c r="FU16" s="33"/>
      <c r="FV16" s="33"/>
      <c r="FW16" s="33"/>
      <c r="FX16" s="33"/>
      <c r="FY16" s="33"/>
      <c r="FZ16" s="34"/>
      <c r="GA16" s="32"/>
      <c r="GB16" s="33"/>
      <c r="GC16" s="33"/>
      <c r="GD16" s="33"/>
      <c r="GE16" s="33"/>
      <c r="GF16" s="33"/>
      <c r="GG16" s="33"/>
      <c r="GH16" s="33"/>
      <c r="GI16" s="33"/>
      <c r="GJ16" s="34"/>
      <c r="GK16" s="32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4"/>
      <c r="HE16" s="32"/>
      <c r="HF16" s="33"/>
      <c r="HG16" s="33"/>
      <c r="HH16" s="33"/>
      <c r="HI16" s="33"/>
      <c r="HJ16" s="33"/>
      <c r="HK16" s="33"/>
      <c r="HL16" s="33"/>
      <c r="HM16" s="33"/>
      <c r="HN16" s="34"/>
      <c r="HO16" s="29">
        <f>DI16+DS16+EC16+EM16+EW16+FG16+FQ16+GA16+GK16+HE16</f>
        <v>0</v>
      </c>
      <c r="HP16" s="30"/>
      <c r="HQ16" s="30"/>
      <c r="HR16" s="30"/>
      <c r="HS16" s="30"/>
      <c r="HT16" s="30"/>
      <c r="HU16" s="30"/>
      <c r="HV16" s="30"/>
      <c r="HW16" s="30"/>
      <c r="HX16" s="31"/>
      <c r="HY16" s="26"/>
      <c r="HZ16" s="27"/>
      <c r="IA16" s="27"/>
      <c r="IB16" s="27"/>
      <c r="IC16" s="27"/>
      <c r="ID16" s="27"/>
      <c r="IE16" s="27"/>
      <c r="IF16" s="27"/>
      <c r="IG16" s="27"/>
      <c r="IH16" s="28"/>
    </row>
    <row r="17" spans="1:242" s="9" customFormat="1" ht="25.5" hidden="1" customHeight="1" x14ac:dyDescent="0.2">
      <c r="A17" s="35" t="s">
        <v>26</v>
      </c>
      <c r="B17" s="36"/>
      <c r="C17" s="36"/>
      <c r="D17" s="37"/>
      <c r="E17" s="90" t="e">
        <f>#REF!</f>
        <v>#REF!</v>
      </c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2"/>
      <c r="W17" s="35" t="s">
        <v>104</v>
      </c>
      <c r="X17" s="79"/>
      <c r="Y17" s="79"/>
      <c r="Z17" s="79"/>
      <c r="AA17" s="79"/>
      <c r="AB17" s="79"/>
      <c r="AC17" s="79"/>
      <c r="AD17" s="80"/>
      <c r="AE17" s="35"/>
      <c r="AF17" s="79"/>
      <c r="AG17" s="79"/>
      <c r="AH17" s="79"/>
      <c r="AI17" s="79"/>
      <c r="AJ17" s="79"/>
      <c r="AK17" s="79"/>
      <c r="AL17" s="80"/>
      <c r="AM17" s="35" t="s">
        <v>104</v>
      </c>
      <c r="AN17" s="79"/>
      <c r="AO17" s="79"/>
      <c r="AP17" s="79"/>
      <c r="AQ17" s="79"/>
      <c r="AR17" s="79"/>
      <c r="AS17" s="79"/>
      <c r="AT17" s="80"/>
      <c r="AU17" s="35"/>
      <c r="AV17" s="79"/>
      <c r="AW17" s="79"/>
      <c r="AX17" s="79"/>
      <c r="AY17" s="79"/>
      <c r="AZ17" s="79"/>
      <c r="BA17" s="79"/>
      <c r="BB17" s="80"/>
      <c r="BC17" s="32">
        <v>65</v>
      </c>
      <c r="BD17" s="85"/>
      <c r="BE17" s="85"/>
      <c r="BF17" s="85"/>
      <c r="BG17" s="85"/>
      <c r="BH17" s="85"/>
      <c r="BI17" s="85"/>
      <c r="BJ17" s="85"/>
      <c r="BK17" s="85"/>
      <c r="BL17" s="86"/>
      <c r="BM17" s="32">
        <v>4.95</v>
      </c>
      <c r="BN17" s="33"/>
      <c r="BO17" s="33"/>
      <c r="BP17" s="33"/>
      <c r="BQ17" s="33"/>
      <c r="BR17" s="33"/>
      <c r="BS17" s="33"/>
      <c r="BT17" s="33"/>
      <c r="BU17" s="33"/>
      <c r="BV17" s="34"/>
      <c r="BW17" s="32">
        <v>2.24E-2</v>
      </c>
      <c r="BX17" s="33"/>
      <c r="BY17" s="33"/>
      <c r="BZ17" s="33"/>
      <c r="CA17" s="33"/>
      <c r="CB17" s="33"/>
      <c r="CC17" s="33"/>
      <c r="CD17" s="33"/>
      <c r="CE17" s="33"/>
      <c r="CF17" s="34"/>
      <c r="CG17" s="72" t="s">
        <v>147</v>
      </c>
      <c r="CH17" s="73"/>
      <c r="CI17" s="73"/>
      <c r="CJ17" s="73"/>
      <c r="CK17" s="73"/>
      <c r="CL17" s="73"/>
      <c r="CM17" s="73"/>
      <c r="CN17" s="73"/>
      <c r="CO17" s="73"/>
      <c r="CP17" s="74"/>
      <c r="CQ17" s="32"/>
      <c r="CR17" s="33"/>
      <c r="CS17" s="33"/>
      <c r="CT17" s="33"/>
      <c r="CU17" s="33"/>
      <c r="CV17" s="33"/>
      <c r="CW17" s="33"/>
      <c r="CX17" s="33"/>
      <c r="CY17" s="33"/>
      <c r="CZ17" s="34"/>
      <c r="DA17" s="29">
        <v>92.64</v>
      </c>
      <c r="DB17" s="33"/>
      <c r="DC17" s="33"/>
      <c r="DD17" s="33"/>
      <c r="DE17" s="33"/>
      <c r="DF17" s="33"/>
      <c r="DG17" s="33"/>
      <c r="DH17" s="34"/>
      <c r="DI17" s="32"/>
      <c r="DJ17" s="33"/>
      <c r="DK17" s="33"/>
      <c r="DL17" s="33"/>
      <c r="DM17" s="33"/>
      <c r="DN17" s="33"/>
      <c r="DO17" s="33"/>
      <c r="DP17" s="33"/>
      <c r="DQ17" s="33"/>
      <c r="DR17" s="34"/>
      <c r="DS17" s="32"/>
      <c r="DT17" s="33"/>
      <c r="DU17" s="33"/>
      <c r="DV17" s="33"/>
      <c r="DW17" s="33"/>
      <c r="DX17" s="33"/>
      <c r="DY17" s="33"/>
      <c r="DZ17" s="33"/>
      <c r="EA17" s="33"/>
      <c r="EB17" s="34"/>
      <c r="EC17" s="32"/>
      <c r="ED17" s="33"/>
      <c r="EE17" s="33"/>
      <c r="EF17" s="33"/>
      <c r="EG17" s="33"/>
      <c r="EH17" s="33"/>
      <c r="EI17" s="33"/>
      <c r="EJ17" s="33"/>
      <c r="EK17" s="33"/>
      <c r="EL17" s="34"/>
      <c r="EM17" s="32"/>
      <c r="EN17" s="33"/>
      <c r="EO17" s="33"/>
      <c r="EP17" s="33"/>
      <c r="EQ17" s="33"/>
      <c r="ER17" s="33"/>
      <c r="ES17" s="33"/>
      <c r="ET17" s="33"/>
      <c r="EU17" s="33"/>
      <c r="EV17" s="34"/>
      <c r="EW17" s="32"/>
      <c r="EX17" s="33"/>
      <c r="EY17" s="33"/>
      <c r="EZ17" s="33"/>
      <c r="FA17" s="33"/>
      <c r="FB17" s="33"/>
      <c r="FC17" s="33"/>
      <c r="FD17" s="33"/>
      <c r="FE17" s="33"/>
      <c r="FF17" s="34"/>
      <c r="FG17" s="32"/>
      <c r="FH17" s="33"/>
      <c r="FI17" s="33"/>
      <c r="FJ17" s="33"/>
      <c r="FK17" s="33"/>
      <c r="FL17" s="33"/>
      <c r="FM17" s="33"/>
      <c r="FN17" s="33"/>
      <c r="FO17" s="33"/>
      <c r="FP17" s="34"/>
      <c r="FQ17" s="32"/>
      <c r="FR17" s="33"/>
      <c r="FS17" s="33"/>
      <c r="FT17" s="33"/>
      <c r="FU17" s="33"/>
      <c r="FV17" s="33"/>
      <c r="FW17" s="33"/>
      <c r="FX17" s="33"/>
      <c r="FY17" s="33"/>
      <c r="FZ17" s="34"/>
      <c r="GA17" s="32"/>
      <c r="GB17" s="33"/>
      <c r="GC17" s="33"/>
      <c r="GD17" s="33"/>
      <c r="GE17" s="33"/>
      <c r="GF17" s="33"/>
      <c r="GG17" s="33"/>
      <c r="GH17" s="33"/>
      <c r="GI17" s="33"/>
      <c r="GJ17" s="34"/>
      <c r="GK17" s="32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4"/>
      <c r="HE17" s="32"/>
      <c r="HF17" s="33"/>
      <c r="HG17" s="33"/>
      <c r="HH17" s="33"/>
      <c r="HI17" s="33"/>
      <c r="HJ17" s="33"/>
      <c r="HK17" s="33"/>
      <c r="HL17" s="33"/>
      <c r="HM17" s="33"/>
      <c r="HN17" s="34"/>
      <c r="HO17" s="29">
        <f t="shared" ref="HO17:HO20" si="0">DI17+DS17+EC17+EM17+EW17+FG17+FQ17+GA17+GK17+HE17</f>
        <v>0</v>
      </c>
      <c r="HP17" s="30"/>
      <c r="HQ17" s="30"/>
      <c r="HR17" s="30"/>
      <c r="HS17" s="30"/>
      <c r="HT17" s="30"/>
      <c r="HU17" s="30"/>
      <c r="HV17" s="30"/>
      <c r="HW17" s="30"/>
      <c r="HX17" s="31"/>
      <c r="HY17" s="26"/>
      <c r="HZ17" s="27"/>
      <c r="IA17" s="27"/>
      <c r="IB17" s="27"/>
      <c r="IC17" s="27"/>
      <c r="ID17" s="27"/>
      <c r="IE17" s="27"/>
      <c r="IF17" s="27"/>
      <c r="IG17" s="27"/>
      <c r="IH17" s="28"/>
    </row>
    <row r="18" spans="1:242" s="9" customFormat="1" ht="23.25" hidden="1" customHeight="1" x14ac:dyDescent="0.2">
      <c r="A18" s="35" t="s">
        <v>106</v>
      </c>
      <c r="B18" s="36"/>
      <c r="C18" s="36"/>
      <c r="D18" s="37"/>
      <c r="E18" s="90" t="e">
        <f>#REF!</f>
        <v>#REF!</v>
      </c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2"/>
      <c r="W18" s="35" t="s">
        <v>91</v>
      </c>
      <c r="X18" s="79"/>
      <c r="Y18" s="79"/>
      <c r="Z18" s="79"/>
      <c r="AA18" s="79"/>
      <c r="AB18" s="79"/>
      <c r="AC18" s="79"/>
      <c r="AD18" s="80"/>
      <c r="AE18" s="35"/>
      <c r="AF18" s="79"/>
      <c r="AG18" s="79"/>
      <c r="AH18" s="79"/>
      <c r="AI18" s="79"/>
      <c r="AJ18" s="79"/>
      <c r="AK18" s="79"/>
      <c r="AL18" s="80"/>
      <c r="AM18" s="35" t="s">
        <v>104</v>
      </c>
      <c r="AN18" s="79"/>
      <c r="AO18" s="79"/>
      <c r="AP18" s="79"/>
      <c r="AQ18" s="79"/>
      <c r="AR18" s="79"/>
      <c r="AS18" s="79"/>
      <c r="AT18" s="80"/>
      <c r="AU18" s="35"/>
      <c r="AV18" s="79"/>
      <c r="AW18" s="79"/>
      <c r="AX18" s="79"/>
      <c r="AY18" s="79"/>
      <c r="AZ18" s="79"/>
      <c r="BA18" s="79"/>
      <c r="BB18" s="80"/>
      <c r="BC18" s="32">
        <v>300</v>
      </c>
      <c r="BD18" s="85"/>
      <c r="BE18" s="85"/>
      <c r="BF18" s="85"/>
      <c r="BG18" s="85"/>
      <c r="BH18" s="85"/>
      <c r="BI18" s="85"/>
      <c r="BJ18" s="85"/>
      <c r="BK18" s="85"/>
      <c r="BL18" s="86"/>
      <c r="BM18" s="32">
        <v>31.5</v>
      </c>
      <c r="BN18" s="33"/>
      <c r="BO18" s="33"/>
      <c r="BP18" s="33"/>
      <c r="BQ18" s="33"/>
      <c r="BR18" s="33"/>
      <c r="BS18" s="33"/>
      <c r="BT18" s="33"/>
      <c r="BU18" s="33"/>
      <c r="BV18" s="34"/>
      <c r="BW18" s="32">
        <v>0.40539999999999998</v>
      </c>
      <c r="BX18" s="33"/>
      <c r="BY18" s="33"/>
      <c r="BZ18" s="33"/>
      <c r="CA18" s="33"/>
      <c r="CB18" s="33"/>
      <c r="CC18" s="33"/>
      <c r="CD18" s="33"/>
      <c r="CE18" s="33"/>
      <c r="CF18" s="34"/>
      <c r="CG18" s="72" t="s">
        <v>147</v>
      </c>
      <c r="CH18" s="73"/>
      <c r="CI18" s="73"/>
      <c r="CJ18" s="73"/>
      <c r="CK18" s="73"/>
      <c r="CL18" s="73"/>
      <c r="CM18" s="73"/>
      <c r="CN18" s="73"/>
      <c r="CO18" s="73"/>
      <c r="CP18" s="74"/>
      <c r="CQ18" s="32"/>
      <c r="CR18" s="33"/>
      <c r="CS18" s="33"/>
      <c r="CT18" s="33"/>
      <c r="CU18" s="33"/>
      <c r="CV18" s="33"/>
      <c r="CW18" s="33"/>
      <c r="CX18" s="33"/>
      <c r="CY18" s="33"/>
      <c r="CZ18" s="34"/>
      <c r="DA18" s="29">
        <v>6859.9415900000004</v>
      </c>
      <c r="DB18" s="33"/>
      <c r="DC18" s="33"/>
      <c r="DD18" s="33"/>
      <c r="DE18" s="33"/>
      <c r="DF18" s="33"/>
      <c r="DG18" s="33"/>
      <c r="DH18" s="34"/>
      <c r="DI18" s="32"/>
      <c r="DJ18" s="33"/>
      <c r="DK18" s="33"/>
      <c r="DL18" s="33"/>
      <c r="DM18" s="33"/>
      <c r="DN18" s="33"/>
      <c r="DO18" s="33"/>
      <c r="DP18" s="33"/>
      <c r="DQ18" s="33"/>
      <c r="DR18" s="34"/>
      <c r="DS18" s="32"/>
      <c r="DT18" s="33"/>
      <c r="DU18" s="33"/>
      <c r="DV18" s="33"/>
      <c r="DW18" s="33"/>
      <c r="DX18" s="33"/>
      <c r="DY18" s="33"/>
      <c r="DZ18" s="33"/>
      <c r="EA18" s="33"/>
      <c r="EB18" s="34"/>
      <c r="EC18" s="32"/>
      <c r="ED18" s="33"/>
      <c r="EE18" s="33"/>
      <c r="EF18" s="33"/>
      <c r="EG18" s="33"/>
      <c r="EH18" s="33"/>
      <c r="EI18" s="33"/>
      <c r="EJ18" s="33"/>
      <c r="EK18" s="33"/>
      <c r="EL18" s="34"/>
      <c r="EM18" s="32"/>
      <c r="EN18" s="33"/>
      <c r="EO18" s="33"/>
      <c r="EP18" s="33"/>
      <c r="EQ18" s="33"/>
      <c r="ER18" s="33"/>
      <c r="ES18" s="33"/>
      <c r="ET18" s="33"/>
      <c r="EU18" s="33"/>
      <c r="EV18" s="34"/>
      <c r="EW18" s="32"/>
      <c r="EX18" s="33"/>
      <c r="EY18" s="33"/>
      <c r="EZ18" s="33"/>
      <c r="FA18" s="33"/>
      <c r="FB18" s="33"/>
      <c r="FC18" s="33"/>
      <c r="FD18" s="33"/>
      <c r="FE18" s="33"/>
      <c r="FF18" s="34"/>
      <c r="FG18" s="32"/>
      <c r="FH18" s="33"/>
      <c r="FI18" s="33"/>
      <c r="FJ18" s="33"/>
      <c r="FK18" s="33"/>
      <c r="FL18" s="33"/>
      <c r="FM18" s="33"/>
      <c r="FN18" s="33"/>
      <c r="FO18" s="33"/>
      <c r="FP18" s="34"/>
      <c r="FQ18" s="32"/>
      <c r="FR18" s="33"/>
      <c r="FS18" s="33"/>
      <c r="FT18" s="33"/>
      <c r="FU18" s="33"/>
      <c r="FV18" s="33"/>
      <c r="FW18" s="33"/>
      <c r="FX18" s="33"/>
      <c r="FY18" s="33"/>
      <c r="FZ18" s="34"/>
      <c r="GA18" s="32"/>
      <c r="GB18" s="33"/>
      <c r="GC18" s="33"/>
      <c r="GD18" s="33"/>
      <c r="GE18" s="33"/>
      <c r="GF18" s="33"/>
      <c r="GG18" s="33"/>
      <c r="GH18" s="33"/>
      <c r="GI18" s="33"/>
      <c r="GJ18" s="34"/>
      <c r="GK18" s="32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4"/>
      <c r="HE18" s="32"/>
      <c r="HF18" s="33"/>
      <c r="HG18" s="33"/>
      <c r="HH18" s="33"/>
      <c r="HI18" s="33"/>
      <c r="HJ18" s="33"/>
      <c r="HK18" s="33"/>
      <c r="HL18" s="33"/>
      <c r="HM18" s="33"/>
      <c r="HN18" s="34"/>
      <c r="HO18" s="29">
        <f t="shared" si="0"/>
        <v>0</v>
      </c>
      <c r="HP18" s="30"/>
      <c r="HQ18" s="30"/>
      <c r="HR18" s="30"/>
      <c r="HS18" s="30"/>
      <c r="HT18" s="30"/>
      <c r="HU18" s="30"/>
      <c r="HV18" s="30"/>
      <c r="HW18" s="30"/>
      <c r="HX18" s="31"/>
      <c r="HY18" s="26"/>
      <c r="HZ18" s="27"/>
      <c r="IA18" s="27"/>
      <c r="IB18" s="27"/>
      <c r="IC18" s="27"/>
      <c r="ID18" s="27"/>
      <c r="IE18" s="27"/>
      <c r="IF18" s="27"/>
      <c r="IG18" s="27"/>
      <c r="IH18" s="28"/>
    </row>
    <row r="19" spans="1:242" s="9" customFormat="1" ht="17.25" hidden="1" customHeight="1" x14ac:dyDescent="0.2">
      <c r="A19" s="35" t="s">
        <v>107</v>
      </c>
      <c r="B19" s="36"/>
      <c r="C19" s="36"/>
      <c r="D19" s="37"/>
      <c r="E19" s="90" t="e">
        <f>#REF!</f>
        <v>#REF!</v>
      </c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2"/>
      <c r="W19" s="35" t="s">
        <v>91</v>
      </c>
      <c r="X19" s="79"/>
      <c r="Y19" s="79"/>
      <c r="Z19" s="79"/>
      <c r="AA19" s="79"/>
      <c r="AB19" s="79"/>
      <c r="AC19" s="79"/>
      <c r="AD19" s="80"/>
      <c r="AE19" s="35" t="s">
        <v>91</v>
      </c>
      <c r="AF19" s="79"/>
      <c r="AG19" s="79"/>
      <c r="AH19" s="79"/>
      <c r="AI19" s="79"/>
      <c r="AJ19" s="79"/>
      <c r="AK19" s="79"/>
      <c r="AL19" s="80"/>
      <c r="AM19" s="35" t="s">
        <v>91</v>
      </c>
      <c r="AN19" s="79"/>
      <c r="AO19" s="79"/>
      <c r="AP19" s="79"/>
      <c r="AQ19" s="79"/>
      <c r="AR19" s="79"/>
      <c r="AS19" s="79"/>
      <c r="AT19" s="80"/>
      <c r="AU19" s="35" t="s">
        <v>97</v>
      </c>
      <c r="AV19" s="79"/>
      <c r="AW19" s="79"/>
      <c r="AX19" s="79"/>
      <c r="AY19" s="79"/>
      <c r="AZ19" s="79"/>
      <c r="BA19" s="79"/>
      <c r="BB19" s="80"/>
      <c r="BC19" s="32">
        <v>125</v>
      </c>
      <c r="BD19" s="85"/>
      <c r="BE19" s="85"/>
      <c r="BF19" s="85"/>
      <c r="BG19" s="85"/>
      <c r="BH19" s="85"/>
      <c r="BI19" s="85"/>
      <c r="BJ19" s="85"/>
      <c r="BK19" s="85"/>
      <c r="BL19" s="86"/>
      <c r="BM19" s="32">
        <v>15.6</v>
      </c>
      <c r="BN19" s="33"/>
      <c r="BO19" s="33"/>
      <c r="BP19" s="33"/>
      <c r="BQ19" s="33"/>
      <c r="BR19" s="33"/>
      <c r="BS19" s="33"/>
      <c r="BT19" s="33"/>
      <c r="BU19" s="33"/>
      <c r="BV19" s="34"/>
      <c r="BW19" s="32">
        <v>5.1999999999999998E-2</v>
      </c>
      <c r="BX19" s="33"/>
      <c r="BY19" s="33"/>
      <c r="BZ19" s="33"/>
      <c r="CA19" s="33"/>
      <c r="CB19" s="33"/>
      <c r="CC19" s="33"/>
      <c r="CD19" s="33"/>
      <c r="CE19" s="33"/>
      <c r="CF19" s="34"/>
      <c r="CG19" s="72" t="s">
        <v>147</v>
      </c>
      <c r="CH19" s="73"/>
      <c r="CI19" s="73"/>
      <c r="CJ19" s="73"/>
      <c r="CK19" s="73"/>
      <c r="CL19" s="73"/>
      <c r="CM19" s="73"/>
      <c r="CN19" s="73"/>
      <c r="CO19" s="73"/>
      <c r="CP19" s="74"/>
      <c r="CQ19" s="32"/>
      <c r="CR19" s="33"/>
      <c r="CS19" s="33"/>
      <c r="CT19" s="33"/>
      <c r="CU19" s="33"/>
      <c r="CV19" s="33"/>
      <c r="CW19" s="33"/>
      <c r="CX19" s="33"/>
      <c r="CY19" s="33"/>
      <c r="CZ19" s="34"/>
      <c r="DA19" s="29">
        <v>903.56813999999997</v>
      </c>
      <c r="DB19" s="33"/>
      <c r="DC19" s="33"/>
      <c r="DD19" s="33"/>
      <c r="DE19" s="33"/>
      <c r="DF19" s="33"/>
      <c r="DG19" s="33"/>
      <c r="DH19" s="34"/>
      <c r="DI19" s="29"/>
      <c r="DJ19" s="33"/>
      <c r="DK19" s="33"/>
      <c r="DL19" s="33"/>
      <c r="DM19" s="33"/>
      <c r="DN19" s="33"/>
      <c r="DO19" s="33"/>
      <c r="DP19" s="33"/>
      <c r="DQ19" s="33"/>
      <c r="DR19" s="34"/>
      <c r="DS19" s="32"/>
      <c r="DT19" s="33"/>
      <c r="DU19" s="33"/>
      <c r="DV19" s="33"/>
      <c r="DW19" s="33"/>
      <c r="DX19" s="33"/>
      <c r="DY19" s="33"/>
      <c r="DZ19" s="33"/>
      <c r="EA19" s="33"/>
      <c r="EB19" s="34"/>
      <c r="EC19" s="32"/>
      <c r="ED19" s="33"/>
      <c r="EE19" s="33"/>
      <c r="EF19" s="33"/>
      <c r="EG19" s="33"/>
      <c r="EH19" s="33"/>
      <c r="EI19" s="33"/>
      <c r="EJ19" s="33"/>
      <c r="EK19" s="33"/>
      <c r="EL19" s="34"/>
      <c r="EM19" s="29"/>
      <c r="EN19" s="33"/>
      <c r="EO19" s="33"/>
      <c r="EP19" s="33"/>
      <c r="EQ19" s="33"/>
      <c r="ER19" s="33"/>
      <c r="ES19" s="33"/>
      <c r="ET19" s="33"/>
      <c r="EU19" s="33"/>
      <c r="EV19" s="34"/>
      <c r="EW19" s="32"/>
      <c r="EX19" s="33"/>
      <c r="EY19" s="33"/>
      <c r="EZ19" s="33"/>
      <c r="FA19" s="33"/>
      <c r="FB19" s="33"/>
      <c r="FC19" s="33"/>
      <c r="FD19" s="33"/>
      <c r="FE19" s="33"/>
      <c r="FF19" s="34"/>
      <c r="FG19" s="32"/>
      <c r="FH19" s="33"/>
      <c r="FI19" s="33"/>
      <c r="FJ19" s="33"/>
      <c r="FK19" s="33"/>
      <c r="FL19" s="33"/>
      <c r="FM19" s="33"/>
      <c r="FN19" s="33"/>
      <c r="FO19" s="33"/>
      <c r="FP19" s="34"/>
      <c r="FQ19" s="32"/>
      <c r="FR19" s="33"/>
      <c r="FS19" s="33"/>
      <c r="FT19" s="33"/>
      <c r="FU19" s="33"/>
      <c r="FV19" s="33"/>
      <c r="FW19" s="33"/>
      <c r="FX19" s="33"/>
      <c r="FY19" s="33"/>
      <c r="FZ19" s="34"/>
      <c r="GA19" s="32"/>
      <c r="GB19" s="33"/>
      <c r="GC19" s="33"/>
      <c r="GD19" s="33"/>
      <c r="GE19" s="33"/>
      <c r="GF19" s="33"/>
      <c r="GG19" s="33"/>
      <c r="GH19" s="33"/>
      <c r="GI19" s="33"/>
      <c r="GJ19" s="34"/>
      <c r="GK19" s="32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4"/>
      <c r="HE19" s="32"/>
      <c r="HF19" s="33"/>
      <c r="HG19" s="33"/>
      <c r="HH19" s="33"/>
      <c r="HI19" s="33"/>
      <c r="HJ19" s="33"/>
      <c r="HK19" s="33"/>
      <c r="HL19" s="33"/>
      <c r="HM19" s="33"/>
      <c r="HN19" s="34"/>
      <c r="HO19" s="29">
        <f t="shared" si="0"/>
        <v>0</v>
      </c>
      <c r="HP19" s="30"/>
      <c r="HQ19" s="30"/>
      <c r="HR19" s="30"/>
      <c r="HS19" s="30"/>
      <c r="HT19" s="30"/>
      <c r="HU19" s="30"/>
      <c r="HV19" s="30"/>
      <c r="HW19" s="30"/>
      <c r="HX19" s="31"/>
      <c r="HY19" s="26"/>
      <c r="HZ19" s="27"/>
      <c r="IA19" s="27"/>
      <c r="IB19" s="27"/>
      <c r="IC19" s="27"/>
      <c r="ID19" s="27"/>
      <c r="IE19" s="27"/>
      <c r="IF19" s="27"/>
      <c r="IG19" s="27"/>
      <c r="IH19" s="28"/>
    </row>
    <row r="20" spans="1:242" s="9" customFormat="1" ht="16.5" hidden="1" customHeight="1" x14ac:dyDescent="0.15">
      <c r="A20" s="35" t="s">
        <v>26</v>
      </c>
      <c r="B20" s="36"/>
      <c r="C20" s="36"/>
      <c r="D20" s="37"/>
      <c r="E20" s="90" t="e">
        <f>#REF!</f>
        <v>#REF!</v>
      </c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3"/>
      <c r="W20" s="35" t="s">
        <v>104</v>
      </c>
      <c r="X20" s="36"/>
      <c r="Y20" s="36"/>
      <c r="Z20" s="36"/>
      <c r="AA20" s="36"/>
      <c r="AB20" s="36"/>
      <c r="AC20" s="36"/>
      <c r="AD20" s="37"/>
      <c r="AE20" s="35"/>
      <c r="AF20" s="36"/>
      <c r="AG20" s="36"/>
      <c r="AH20" s="36"/>
      <c r="AI20" s="36"/>
      <c r="AJ20" s="36"/>
      <c r="AK20" s="36"/>
      <c r="AL20" s="37"/>
      <c r="AM20" s="35" t="s">
        <v>104</v>
      </c>
      <c r="AN20" s="36"/>
      <c r="AO20" s="36"/>
      <c r="AP20" s="36"/>
      <c r="AQ20" s="36"/>
      <c r="AR20" s="36"/>
      <c r="AS20" s="36"/>
      <c r="AT20" s="37"/>
      <c r="AU20" s="35"/>
      <c r="AV20" s="36"/>
      <c r="AW20" s="36"/>
      <c r="AX20" s="36"/>
      <c r="AY20" s="36"/>
      <c r="AZ20" s="36"/>
      <c r="BA20" s="36"/>
      <c r="BB20" s="37"/>
      <c r="BC20" s="32">
        <v>200</v>
      </c>
      <c r="BD20" s="33"/>
      <c r="BE20" s="33"/>
      <c r="BF20" s="33"/>
      <c r="BG20" s="33"/>
      <c r="BH20" s="33"/>
      <c r="BI20" s="33"/>
      <c r="BJ20" s="33"/>
      <c r="BK20" s="33"/>
      <c r="BL20" s="34"/>
      <c r="BM20" s="32">
        <v>15.6</v>
      </c>
      <c r="BN20" s="33"/>
      <c r="BO20" s="33"/>
      <c r="BP20" s="33"/>
      <c r="BQ20" s="33"/>
      <c r="BR20" s="33"/>
      <c r="BS20" s="33"/>
      <c r="BT20" s="33"/>
      <c r="BU20" s="33"/>
      <c r="BV20" s="34"/>
      <c r="BW20" s="32">
        <v>3.3600000000000005E-2</v>
      </c>
      <c r="BX20" s="33"/>
      <c r="BY20" s="33"/>
      <c r="BZ20" s="33"/>
      <c r="CA20" s="33"/>
      <c r="CB20" s="33"/>
      <c r="CC20" s="33"/>
      <c r="CD20" s="33"/>
      <c r="CE20" s="33"/>
      <c r="CF20" s="34"/>
      <c r="CG20" s="72" t="s">
        <v>147</v>
      </c>
      <c r="CH20" s="73"/>
      <c r="CI20" s="73"/>
      <c r="CJ20" s="73"/>
      <c r="CK20" s="73"/>
      <c r="CL20" s="73"/>
      <c r="CM20" s="73"/>
      <c r="CN20" s="73"/>
      <c r="CO20" s="73"/>
      <c r="CP20" s="74"/>
      <c r="CQ20" s="32"/>
      <c r="CR20" s="33"/>
      <c r="CS20" s="33"/>
      <c r="CT20" s="33"/>
      <c r="CU20" s="33"/>
      <c r="CV20" s="33"/>
      <c r="CW20" s="33"/>
      <c r="CX20" s="33"/>
      <c r="CY20" s="33"/>
      <c r="CZ20" s="34"/>
      <c r="DA20" s="29">
        <v>329.58</v>
      </c>
      <c r="DB20" s="33"/>
      <c r="DC20" s="33"/>
      <c r="DD20" s="33"/>
      <c r="DE20" s="33"/>
      <c r="DF20" s="33"/>
      <c r="DG20" s="33"/>
      <c r="DH20" s="34"/>
      <c r="DI20" s="32"/>
      <c r="DJ20" s="33"/>
      <c r="DK20" s="33"/>
      <c r="DL20" s="33"/>
      <c r="DM20" s="33"/>
      <c r="DN20" s="33"/>
      <c r="DO20" s="33"/>
      <c r="DP20" s="33"/>
      <c r="DQ20" s="33"/>
      <c r="DR20" s="34"/>
      <c r="DS20" s="32"/>
      <c r="DT20" s="33"/>
      <c r="DU20" s="33"/>
      <c r="DV20" s="33"/>
      <c r="DW20" s="33"/>
      <c r="DX20" s="33"/>
      <c r="DY20" s="33"/>
      <c r="DZ20" s="33"/>
      <c r="EA20" s="33"/>
      <c r="EB20" s="34"/>
      <c r="EC20" s="32"/>
      <c r="ED20" s="33"/>
      <c r="EE20" s="33"/>
      <c r="EF20" s="33"/>
      <c r="EG20" s="33"/>
      <c r="EH20" s="33"/>
      <c r="EI20" s="33"/>
      <c r="EJ20" s="33"/>
      <c r="EK20" s="33"/>
      <c r="EL20" s="34"/>
      <c r="EM20" s="32"/>
      <c r="EN20" s="33"/>
      <c r="EO20" s="33"/>
      <c r="EP20" s="33"/>
      <c r="EQ20" s="33"/>
      <c r="ER20" s="33"/>
      <c r="ES20" s="33"/>
      <c r="ET20" s="33"/>
      <c r="EU20" s="33"/>
      <c r="EV20" s="34"/>
      <c r="EW20" s="32"/>
      <c r="EX20" s="33"/>
      <c r="EY20" s="33"/>
      <c r="EZ20" s="33"/>
      <c r="FA20" s="33"/>
      <c r="FB20" s="33"/>
      <c r="FC20" s="33"/>
      <c r="FD20" s="33"/>
      <c r="FE20" s="33"/>
      <c r="FF20" s="34"/>
      <c r="FG20" s="32"/>
      <c r="FH20" s="33"/>
      <c r="FI20" s="33"/>
      <c r="FJ20" s="33"/>
      <c r="FK20" s="33"/>
      <c r="FL20" s="33"/>
      <c r="FM20" s="33"/>
      <c r="FN20" s="33"/>
      <c r="FO20" s="33"/>
      <c r="FP20" s="34"/>
      <c r="FQ20" s="32"/>
      <c r="FR20" s="33"/>
      <c r="FS20" s="33"/>
      <c r="FT20" s="33"/>
      <c r="FU20" s="33"/>
      <c r="FV20" s="33"/>
      <c r="FW20" s="33"/>
      <c r="FX20" s="33"/>
      <c r="FY20" s="33"/>
      <c r="FZ20" s="34"/>
      <c r="GA20" s="32"/>
      <c r="GB20" s="33"/>
      <c r="GC20" s="33"/>
      <c r="GD20" s="33"/>
      <c r="GE20" s="33"/>
      <c r="GF20" s="33"/>
      <c r="GG20" s="33"/>
      <c r="GH20" s="33"/>
      <c r="GI20" s="33"/>
      <c r="GJ20" s="34"/>
      <c r="GK20" s="32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4"/>
      <c r="HE20" s="32"/>
      <c r="HF20" s="33"/>
      <c r="HG20" s="33"/>
      <c r="HH20" s="33"/>
      <c r="HI20" s="33"/>
      <c r="HJ20" s="33"/>
      <c r="HK20" s="33"/>
      <c r="HL20" s="33"/>
      <c r="HM20" s="33"/>
      <c r="HN20" s="34"/>
      <c r="HO20" s="29">
        <f t="shared" si="0"/>
        <v>0</v>
      </c>
      <c r="HP20" s="30"/>
      <c r="HQ20" s="30"/>
      <c r="HR20" s="30"/>
      <c r="HS20" s="30"/>
      <c r="HT20" s="30"/>
      <c r="HU20" s="30"/>
      <c r="HV20" s="30"/>
      <c r="HW20" s="30"/>
      <c r="HX20" s="31"/>
      <c r="HY20" s="26"/>
      <c r="HZ20" s="27"/>
      <c r="IA20" s="27"/>
      <c r="IB20" s="27"/>
      <c r="IC20" s="27"/>
      <c r="ID20" s="27"/>
      <c r="IE20" s="27"/>
      <c r="IF20" s="27"/>
      <c r="IG20" s="27"/>
      <c r="IH20" s="28"/>
    </row>
    <row r="21" spans="1:242" s="9" customFormat="1" ht="9" customHeight="1" x14ac:dyDescent="0.15">
      <c r="A21" s="75" t="s">
        <v>27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81"/>
      <c r="BM21" s="32"/>
      <c r="BN21" s="33"/>
      <c r="BO21" s="33"/>
      <c r="BP21" s="33"/>
      <c r="BQ21" s="33"/>
      <c r="BR21" s="33"/>
      <c r="BS21" s="33"/>
      <c r="BT21" s="33"/>
      <c r="BU21" s="33"/>
      <c r="BV21" s="34"/>
      <c r="BW21" s="32"/>
      <c r="BX21" s="33"/>
      <c r="BY21" s="33"/>
      <c r="BZ21" s="33"/>
      <c r="CA21" s="33"/>
      <c r="CB21" s="33"/>
      <c r="CC21" s="33"/>
      <c r="CD21" s="33"/>
      <c r="CE21" s="33"/>
      <c r="CF21" s="34"/>
      <c r="CG21" s="26"/>
      <c r="CH21" s="27"/>
      <c r="CI21" s="27"/>
      <c r="CJ21" s="27"/>
      <c r="CK21" s="27"/>
      <c r="CL21" s="27"/>
      <c r="CM21" s="27"/>
      <c r="CN21" s="27"/>
      <c r="CO21" s="27"/>
      <c r="CP21" s="28"/>
      <c r="CQ21" s="32"/>
      <c r="CR21" s="33"/>
      <c r="CS21" s="33"/>
      <c r="CT21" s="33"/>
      <c r="CU21" s="33"/>
      <c r="CV21" s="33"/>
      <c r="CW21" s="33"/>
      <c r="CX21" s="33"/>
      <c r="CY21" s="33"/>
      <c r="CZ21" s="34"/>
      <c r="DA21" s="32"/>
      <c r="DB21" s="33"/>
      <c r="DC21" s="33"/>
      <c r="DD21" s="33"/>
      <c r="DE21" s="33"/>
      <c r="DF21" s="33"/>
      <c r="DG21" s="33"/>
      <c r="DH21" s="34"/>
      <c r="DI21" s="32"/>
      <c r="DJ21" s="33"/>
      <c r="DK21" s="33"/>
      <c r="DL21" s="33"/>
      <c r="DM21" s="33"/>
      <c r="DN21" s="33"/>
      <c r="DO21" s="33"/>
      <c r="DP21" s="33"/>
      <c r="DQ21" s="33"/>
      <c r="DR21" s="34"/>
      <c r="DS21" s="32"/>
      <c r="DT21" s="33"/>
      <c r="DU21" s="33"/>
      <c r="DV21" s="33"/>
      <c r="DW21" s="33"/>
      <c r="DX21" s="33"/>
      <c r="DY21" s="33"/>
      <c r="DZ21" s="33"/>
      <c r="EA21" s="33"/>
      <c r="EB21" s="34"/>
      <c r="EC21" s="32"/>
      <c r="ED21" s="33"/>
      <c r="EE21" s="33"/>
      <c r="EF21" s="33"/>
      <c r="EG21" s="33"/>
      <c r="EH21" s="33"/>
      <c r="EI21" s="33"/>
      <c r="EJ21" s="33"/>
      <c r="EK21" s="33"/>
      <c r="EL21" s="34"/>
      <c r="EM21" s="32"/>
      <c r="EN21" s="33"/>
      <c r="EO21" s="33"/>
      <c r="EP21" s="33"/>
      <c r="EQ21" s="33"/>
      <c r="ER21" s="33"/>
      <c r="ES21" s="33"/>
      <c r="ET21" s="33"/>
      <c r="EU21" s="33"/>
      <c r="EV21" s="34"/>
      <c r="EW21" s="32"/>
      <c r="EX21" s="33"/>
      <c r="EY21" s="33"/>
      <c r="EZ21" s="33"/>
      <c r="FA21" s="33"/>
      <c r="FB21" s="33"/>
      <c r="FC21" s="33"/>
      <c r="FD21" s="33"/>
      <c r="FE21" s="33"/>
      <c r="FF21" s="34"/>
      <c r="FG21" s="32"/>
      <c r="FH21" s="33"/>
      <c r="FI21" s="33"/>
      <c r="FJ21" s="33"/>
      <c r="FK21" s="33"/>
      <c r="FL21" s="33"/>
      <c r="FM21" s="33"/>
      <c r="FN21" s="33"/>
      <c r="FO21" s="33"/>
      <c r="FP21" s="34"/>
      <c r="FQ21" s="32"/>
      <c r="FR21" s="33"/>
      <c r="FS21" s="33"/>
      <c r="FT21" s="33"/>
      <c r="FU21" s="33"/>
      <c r="FV21" s="33"/>
      <c r="FW21" s="33"/>
      <c r="FX21" s="33"/>
      <c r="FY21" s="33"/>
      <c r="FZ21" s="34"/>
      <c r="GA21" s="32"/>
      <c r="GB21" s="33"/>
      <c r="GC21" s="33"/>
      <c r="GD21" s="33"/>
      <c r="GE21" s="33"/>
      <c r="GF21" s="33"/>
      <c r="GG21" s="33"/>
      <c r="GH21" s="33"/>
      <c r="GI21" s="33"/>
      <c r="GJ21" s="34"/>
      <c r="GK21" s="32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4"/>
      <c r="HE21" s="32"/>
      <c r="HF21" s="33"/>
      <c r="HG21" s="33"/>
      <c r="HH21" s="33"/>
      <c r="HI21" s="33"/>
      <c r="HJ21" s="33"/>
      <c r="HK21" s="33"/>
      <c r="HL21" s="33"/>
      <c r="HM21" s="33"/>
      <c r="HN21" s="34"/>
      <c r="HO21" s="29"/>
      <c r="HP21" s="30"/>
      <c r="HQ21" s="30"/>
      <c r="HR21" s="30"/>
      <c r="HS21" s="30"/>
      <c r="HT21" s="30"/>
      <c r="HU21" s="30"/>
      <c r="HV21" s="30"/>
      <c r="HW21" s="30"/>
      <c r="HX21" s="31"/>
      <c r="HY21" s="26"/>
      <c r="HZ21" s="27"/>
      <c r="IA21" s="27"/>
      <c r="IB21" s="27"/>
      <c r="IC21" s="27"/>
      <c r="ID21" s="27"/>
      <c r="IE21" s="27"/>
      <c r="IF21" s="27"/>
      <c r="IG21" s="27"/>
      <c r="IH21" s="28"/>
    </row>
    <row r="22" spans="1:242" s="9" customFormat="1" ht="21" customHeight="1" x14ac:dyDescent="0.15">
      <c r="A22" s="35" t="s">
        <v>28</v>
      </c>
      <c r="B22" s="36"/>
      <c r="C22" s="36"/>
      <c r="D22" s="37"/>
      <c r="E22" s="38" t="s">
        <v>142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5" t="s">
        <v>102</v>
      </c>
      <c r="X22" s="36"/>
      <c r="Y22" s="36"/>
      <c r="Z22" s="36"/>
      <c r="AA22" s="36"/>
      <c r="AB22" s="36"/>
      <c r="AC22" s="36"/>
      <c r="AD22" s="37"/>
      <c r="AE22" s="35"/>
      <c r="AF22" s="36"/>
      <c r="AG22" s="36"/>
      <c r="AH22" s="36"/>
      <c r="AI22" s="36"/>
      <c r="AJ22" s="36"/>
      <c r="AK22" s="36"/>
      <c r="AL22" s="37"/>
      <c r="AM22" s="35" t="s">
        <v>104</v>
      </c>
      <c r="AN22" s="36"/>
      <c r="AO22" s="36"/>
      <c r="AP22" s="36"/>
      <c r="AQ22" s="36"/>
      <c r="AR22" s="36"/>
      <c r="AS22" s="36"/>
      <c r="AT22" s="37"/>
      <c r="AU22" s="35"/>
      <c r="AV22" s="36"/>
      <c r="AW22" s="36"/>
      <c r="AX22" s="36"/>
      <c r="AY22" s="36"/>
      <c r="AZ22" s="36"/>
      <c r="BA22" s="36"/>
      <c r="BB22" s="37"/>
      <c r="BC22" s="32"/>
      <c r="BD22" s="33"/>
      <c r="BE22" s="33"/>
      <c r="BF22" s="33"/>
      <c r="BG22" s="33"/>
      <c r="BH22" s="33"/>
      <c r="BI22" s="33"/>
      <c r="BJ22" s="33"/>
      <c r="BK22" s="33"/>
      <c r="BL22" s="34"/>
      <c r="BM22" s="32"/>
      <c r="BN22" s="33"/>
      <c r="BO22" s="33"/>
      <c r="BP22" s="33"/>
      <c r="BQ22" s="33"/>
      <c r="BR22" s="33"/>
      <c r="BS22" s="33"/>
      <c r="BT22" s="33"/>
      <c r="BU22" s="33"/>
      <c r="BV22" s="34"/>
      <c r="BW22" s="32"/>
      <c r="BX22" s="33"/>
      <c r="BY22" s="33"/>
      <c r="BZ22" s="33"/>
      <c r="CA22" s="33"/>
      <c r="CB22" s="33"/>
      <c r="CC22" s="33"/>
      <c r="CD22" s="33"/>
      <c r="CE22" s="33"/>
      <c r="CF22" s="34"/>
      <c r="CG22" s="26"/>
      <c r="CH22" s="27"/>
      <c r="CI22" s="27"/>
      <c r="CJ22" s="27"/>
      <c r="CK22" s="27"/>
      <c r="CL22" s="27"/>
      <c r="CM22" s="27"/>
      <c r="CN22" s="27"/>
      <c r="CO22" s="27"/>
      <c r="CP22" s="28"/>
      <c r="CQ22" s="32">
        <v>4.05</v>
      </c>
      <c r="CR22" s="33"/>
      <c r="CS22" s="33"/>
      <c r="CT22" s="33"/>
      <c r="CU22" s="33"/>
      <c r="CV22" s="33"/>
      <c r="CW22" s="33"/>
      <c r="CX22" s="33"/>
      <c r="CY22" s="33"/>
      <c r="CZ22" s="34"/>
      <c r="DA22" s="29">
        <v>2161.1779999999999</v>
      </c>
      <c r="DB22" s="33"/>
      <c r="DC22" s="33"/>
      <c r="DD22" s="33"/>
      <c r="DE22" s="33"/>
      <c r="DF22" s="33"/>
      <c r="DG22" s="33"/>
      <c r="DH22" s="34"/>
      <c r="DI22" s="32"/>
      <c r="DJ22" s="33"/>
      <c r="DK22" s="33"/>
      <c r="DL22" s="33"/>
      <c r="DM22" s="33"/>
      <c r="DN22" s="33"/>
      <c r="DO22" s="33"/>
      <c r="DP22" s="33"/>
      <c r="DQ22" s="33"/>
      <c r="DR22" s="34"/>
      <c r="DS22" s="32"/>
      <c r="DT22" s="33"/>
      <c r="DU22" s="33"/>
      <c r="DV22" s="33"/>
      <c r="DW22" s="33"/>
      <c r="DX22" s="33"/>
      <c r="DY22" s="33"/>
      <c r="DZ22" s="33"/>
      <c r="EA22" s="33"/>
      <c r="EB22" s="34"/>
      <c r="EC22" s="32"/>
      <c r="ED22" s="33"/>
      <c r="EE22" s="33"/>
      <c r="EF22" s="33"/>
      <c r="EG22" s="33"/>
      <c r="EH22" s="33"/>
      <c r="EI22" s="33"/>
      <c r="EJ22" s="33"/>
      <c r="EK22" s="33"/>
      <c r="EL22" s="34"/>
      <c r="EM22" s="32"/>
      <c r="EN22" s="33"/>
      <c r="EO22" s="33"/>
      <c r="EP22" s="33"/>
      <c r="EQ22" s="33"/>
      <c r="ER22" s="33"/>
      <c r="ES22" s="33"/>
      <c r="ET22" s="33"/>
      <c r="EU22" s="33"/>
      <c r="EV22" s="34"/>
      <c r="EW22" s="32"/>
      <c r="EX22" s="33"/>
      <c r="EY22" s="33"/>
      <c r="EZ22" s="33"/>
      <c r="FA22" s="33"/>
      <c r="FB22" s="33"/>
      <c r="FC22" s="33"/>
      <c r="FD22" s="33"/>
      <c r="FE22" s="33"/>
      <c r="FF22" s="34"/>
      <c r="FG22" s="32"/>
      <c r="FH22" s="33"/>
      <c r="FI22" s="33"/>
      <c r="FJ22" s="33"/>
      <c r="FK22" s="33"/>
      <c r="FL22" s="33"/>
      <c r="FM22" s="33"/>
      <c r="FN22" s="33"/>
      <c r="FO22" s="33"/>
      <c r="FP22" s="34"/>
      <c r="FQ22" s="32"/>
      <c r="FR22" s="33"/>
      <c r="FS22" s="33"/>
      <c r="FT22" s="33"/>
      <c r="FU22" s="33"/>
      <c r="FV22" s="33"/>
      <c r="FW22" s="33"/>
      <c r="FX22" s="33"/>
      <c r="FY22" s="33"/>
      <c r="FZ22" s="34"/>
      <c r="GA22" s="32"/>
      <c r="GB22" s="33"/>
      <c r="GC22" s="33"/>
      <c r="GD22" s="33"/>
      <c r="GE22" s="33"/>
      <c r="GF22" s="33"/>
      <c r="GG22" s="33"/>
      <c r="GH22" s="33"/>
      <c r="GI22" s="33"/>
      <c r="GJ22" s="34"/>
      <c r="GK22" s="32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4"/>
      <c r="HE22" s="32"/>
      <c r="HF22" s="33"/>
      <c r="HG22" s="33"/>
      <c r="HH22" s="33"/>
      <c r="HI22" s="33"/>
      <c r="HJ22" s="33"/>
      <c r="HK22" s="33"/>
      <c r="HL22" s="33"/>
      <c r="HM22" s="33"/>
      <c r="HN22" s="34"/>
      <c r="HO22" s="29">
        <f t="shared" ref="HO22:HO33" si="1">DI22+DS22+EC22+EM22+EW22+FG22+FQ22+GA22+GK22+HE22</f>
        <v>0</v>
      </c>
      <c r="HP22" s="30"/>
      <c r="HQ22" s="30"/>
      <c r="HR22" s="30"/>
      <c r="HS22" s="30"/>
      <c r="HT22" s="30"/>
      <c r="HU22" s="30"/>
      <c r="HV22" s="30"/>
      <c r="HW22" s="30"/>
      <c r="HX22" s="31"/>
      <c r="HY22" s="26"/>
      <c r="HZ22" s="27"/>
      <c r="IA22" s="27"/>
      <c r="IB22" s="27"/>
      <c r="IC22" s="27"/>
      <c r="ID22" s="27"/>
      <c r="IE22" s="27"/>
      <c r="IF22" s="27"/>
      <c r="IG22" s="27"/>
      <c r="IH22" s="28"/>
    </row>
    <row r="23" spans="1:242" s="9" customFormat="1" ht="18" customHeight="1" x14ac:dyDescent="0.15">
      <c r="A23" s="35" t="s">
        <v>29</v>
      </c>
      <c r="B23" s="36"/>
      <c r="C23" s="36"/>
      <c r="D23" s="37"/>
      <c r="E23" s="38" t="s">
        <v>143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5" t="s">
        <v>91</v>
      </c>
      <c r="X23" s="36"/>
      <c r="Y23" s="36"/>
      <c r="Z23" s="36"/>
      <c r="AA23" s="36"/>
      <c r="AB23" s="36"/>
      <c r="AC23" s="36"/>
      <c r="AD23" s="37"/>
      <c r="AE23" s="35"/>
      <c r="AF23" s="36"/>
      <c r="AG23" s="36"/>
      <c r="AH23" s="36"/>
      <c r="AI23" s="36"/>
      <c r="AJ23" s="36"/>
      <c r="AK23" s="36"/>
      <c r="AL23" s="37"/>
      <c r="AM23" s="35" t="s">
        <v>103</v>
      </c>
      <c r="AN23" s="36"/>
      <c r="AO23" s="36"/>
      <c r="AP23" s="36"/>
      <c r="AQ23" s="36"/>
      <c r="AR23" s="36"/>
      <c r="AS23" s="36"/>
      <c r="AT23" s="37"/>
      <c r="AU23" s="35"/>
      <c r="AV23" s="36"/>
      <c r="AW23" s="36"/>
      <c r="AX23" s="36"/>
      <c r="AY23" s="36"/>
      <c r="AZ23" s="36"/>
      <c r="BA23" s="36"/>
      <c r="BB23" s="37"/>
      <c r="BC23" s="32"/>
      <c r="BD23" s="33"/>
      <c r="BE23" s="33"/>
      <c r="BF23" s="33"/>
      <c r="BG23" s="33"/>
      <c r="BH23" s="33"/>
      <c r="BI23" s="33"/>
      <c r="BJ23" s="33"/>
      <c r="BK23" s="33"/>
      <c r="BL23" s="34"/>
      <c r="BM23" s="32"/>
      <c r="BN23" s="33"/>
      <c r="BO23" s="33"/>
      <c r="BP23" s="33"/>
      <c r="BQ23" s="33"/>
      <c r="BR23" s="33"/>
      <c r="BS23" s="33"/>
      <c r="BT23" s="33"/>
      <c r="BU23" s="33"/>
      <c r="BV23" s="34"/>
      <c r="BW23" s="32"/>
      <c r="BX23" s="33"/>
      <c r="BY23" s="33"/>
      <c r="BZ23" s="33"/>
      <c r="CA23" s="33"/>
      <c r="CB23" s="33"/>
      <c r="CC23" s="33"/>
      <c r="CD23" s="33"/>
      <c r="CE23" s="33"/>
      <c r="CF23" s="34"/>
      <c r="CG23" s="26"/>
      <c r="CH23" s="27"/>
      <c r="CI23" s="27"/>
      <c r="CJ23" s="27"/>
      <c r="CK23" s="27"/>
      <c r="CL23" s="27"/>
      <c r="CM23" s="27"/>
      <c r="CN23" s="27"/>
      <c r="CO23" s="27"/>
      <c r="CP23" s="28"/>
      <c r="CQ23" s="32">
        <v>0.20399999999999999</v>
      </c>
      <c r="CR23" s="33"/>
      <c r="CS23" s="33"/>
      <c r="CT23" s="33"/>
      <c r="CU23" s="33"/>
      <c r="CV23" s="33"/>
      <c r="CW23" s="33"/>
      <c r="CX23" s="33"/>
      <c r="CY23" s="33"/>
      <c r="CZ23" s="34"/>
      <c r="DA23" s="29">
        <v>369.96300000000002</v>
      </c>
      <c r="DB23" s="33"/>
      <c r="DC23" s="33"/>
      <c r="DD23" s="33"/>
      <c r="DE23" s="33"/>
      <c r="DF23" s="33"/>
      <c r="DG23" s="33"/>
      <c r="DH23" s="34"/>
      <c r="DI23" s="32"/>
      <c r="DJ23" s="33"/>
      <c r="DK23" s="33"/>
      <c r="DL23" s="33"/>
      <c r="DM23" s="33"/>
      <c r="DN23" s="33"/>
      <c r="DO23" s="33"/>
      <c r="DP23" s="33"/>
      <c r="DQ23" s="33"/>
      <c r="DR23" s="34"/>
      <c r="DS23" s="32"/>
      <c r="DT23" s="33"/>
      <c r="DU23" s="33"/>
      <c r="DV23" s="33"/>
      <c r="DW23" s="33"/>
      <c r="DX23" s="33"/>
      <c r="DY23" s="33"/>
      <c r="DZ23" s="33"/>
      <c r="EA23" s="33"/>
      <c r="EB23" s="34"/>
      <c r="EC23" s="32"/>
      <c r="ED23" s="33"/>
      <c r="EE23" s="33"/>
      <c r="EF23" s="33"/>
      <c r="EG23" s="33"/>
      <c r="EH23" s="33"/>
      <c r="EI23" s="33"/>
      <c r="EJ23" s="33"/>
      <c r="EK23" s="33"/>
      <c r="EL23" s="34"/>
      <c r="EM23" s="32"/>
      <c r="EN23" s="33"/>
      <c r="EO23" s="33"/>
      <c r="EP23" s="33"/>
      <c r="EQ23" s="33"/>
      <c r="ER23" s="33"/>
      <c r="ES23" s="33"/>
      <c r="ET23" s="33"/>
      <c r="EU23" s="33"/>
      <c r="EV23" s="34"/>
      <c r="EW23" s="32"/>
      <c r="EX23" s="33"/>
      <c r="EY23" s="33"/>
      <c r="EZ23" s="33"/>
      <c r="FA23" s="33"/>
      <c r="FB23" s="33"/>
      <c r="FC23" s="33"/>
      <c r="FD23" s="33"/>
      <c r="FE23" s="33"/>
      <c r="FF23" s="34"/>
      <c r="FG23" s="32"/>
      <c r="FH23" s="33"/>
      <c r="FI23" s="33"/>
      <c r="FJ23" s="33"/>
      <c r="FK23" s="33"/>
      <c r="FL23" s="33"/>
      <c r="FM23" s="33"/>
      <c r="FN23" s="33"/>
      <c r="FO23" s="33"/>
      <c r="FP23" s="34"/>
      <c r="FQ23" s="32"/>
      <c r="FR23" s="33"/>
      <c r="FS23" s="33"/>
      <c r="FT23" s="33"/>
      <c r="FU23" s="33"/>
      <c r="FV23" s="33"/>
      <c r="FW23" s="33"/>
      <c r="FX23" s="33"/>
      <c r="FY23" s="33"/>
      <c r="FZ23" s="34"/>
      <c r="GA23" s="32"/>
      <c r="GB23" s="33"/>
      <c r="GC23" s="33"/>
      <c r="GD23" s="33"/>
      <c r="GE23" s="33"/>
      <c r="GF23" s="33"/>
      <c r="GG23" s="33"/>
      <c r="GH23" s="33"/>
      <c r="GI23" s="33"/>
      <c r="GJ23" s="34"/>
      <c r="GK23" s="32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4"/>
      <c r="HE23" s="32"/>
      <c r="HF23" s="33"/>
      <c r="HG23" s="33"/>
      <c r="HH23" s="33"/>
      <c r="HI23" s="33"/>
      <c r="HJ23" s="33"/>
      <c r="HK23" s="33"/>
      <c r="HL23" s="33"/>
      <c r="HM23" s="33"/>
      <c r="HN23" s="34"/>
      <c r="HO23" s="29">
        <f t="shared" si="1"/>
        <v>0</v>
      </c>
      <c r="HP23" s="30"/>
      <c r="HQ23" s="30"/>
      <c r="HR23" s="30"/>
      <c r="HS23" s="30"/>
      <c r="HT23" s="30"/>
      <c r="HU23" s="30"/>
      <c r="HV23" s="30"/>
      <c r="HW23" s="30"/>
      <c r="HX23" s="31"/>
      <c r="HY23" s="26"/>
      <c r="HZ23" s="27"/>
      <c r="IA23" s="27"/>
      <c r="IB23" s="27"/>
      <c r="IC23" s="27"/>
      <c r="ID23" s="27"/>
      <c r="IE23" s="27"/>
      <c r="IF23" s="27"/>
      <c r="IG23" s="27"/>
      <c r="IH23" s="28"/>
    </row>
    <row r="24" spans="1:242" s="9" customFormat="1" ht="13.5" customHeight="1" x14ac:dyDescent="0.15">
      <c r="A24" s="35" t="s">
        <v>92</v>
      </c>
      <c r="B24" s="36"/>
      <c r="C24" s="36"/>
      <c r="D24" s="37"/>
      <c r="E24" s="38" t="s">
        <v>145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5" t="s">
        <v>102</v>
      </c>
      <c r="X24" s="36"/>
      <c r="Y24" s="36"/>
      <c r="Z24" s="36"/>
      <c r="AA24" s="36"/>
      <c r="AB24" s="36"/>
      <c r="AC24" s="36"/>
      <c r="AD24" s="37"/>
      <c r="AE24" s="35"/>
      <c r="AF24" s="36"/>
      <c r="AG24" s="36"/>
      <c r="AH24" s="36"/>
      <c r="AI24" s="36"/>
      <c r="AJ24" s="36"/>
      <c r="AK24" s="36"/>
      <c r="AL24" s="37"/>
      <c r="AM24" s="35" t="s">
        <v>102</v>
      </c>
      <c r="AN24" s="36"/>
      <c r="AO24" s="36"/>
      <c r="AP24" s="36"/>
      <c r="AQ24" s="36"/>
      <c r="AR24" s="36"/>
      <c r="AS24" s="36"/>
      <c r="AT24" s="37"/>
      <c r="AU24" s="35"/>
      <c r="AV24" s="36"/>
      <c r="AW24" s="36"/>
      <c r="AX24" s="36"/>
      <c r="AY24" s="36"/>
      <c r="AZ24" s="36"/>
      <c r="BA24" s="36"/>
      <c r="BB24" s="37"/>
      <c r="BC24" s="32"/>
      <c r="BD24" s="33"/>
      <c r="BE24" s="33"/>
      <c r="BF24" s="33"/>
      <c r="BG24" s="33"/>
      <c r="BH24" s="33"/>
      <c r="BI24" s="33"/>
      <c r="BJ24" s="33"/>
      <c r="BK24" s="33"/>
      <c r="BL24" s="34"/>
      <c r="BM24" s="32"/>
      <c r="BN24" s="33"/>
      <c r="BO24" s="33"/>
      <c r="BP24" s="33"/>
      <c r="BQ24" s="33"/>
      <c r="BR24" s="33"/>
      <c r="BS24" s="33"/>
      <c r="BT24" s="33"/>
      <c r="BU24" s="33"/>
      <c r="BV24" s="34"/>
      <c r="BW24" s="32"/>
      <c r="BX24" s="33"/>
      <c r="BY24" s="33"/>
      <c r="BZ24" s="33"/>
      <c r="CA24" s="33"/>
      <c r="CB24" s="33"/>
      <c r="CC24" s="33"/>
      <c r="CD24" s="33"/>
      <c r="CE24" s="33"/>
      <c r="CF24" s="34"/>
      <c r="CG24" s="26"/>
      <c r="CH24" s="27"/>
      <c r="CI24" s="27"/>
      <c r="CJ24" s="27"/>
      <c r="CK24" s="27"/>
      <c r="CL24" s="27"/>
      <c r="CM24" s="27"/>
      <c r="CN24" s="27"/>
      <c r="CO24" s="27"/>
      <c r="CP24" s="28"/>
      <c r="CQ24" s="32">
        <v>0.85</v>
      </c>
      <c r="CR24" s="33"/>
      <c r="CS24" s="33"/>
      <c r="CT24" s="33"/>
      <c r="CU24" s="33"/>
      <c r="CV24" s="33"/>
      <c r="CW24" s="33"/>
      <c r="CX24" s="33"/>
      <c r="CY24" s="33"/>
      <c r="CZ24" s="34"/>
      <c r="DA24" s="29">
        <v>144.16</v>
      </c>
      <c r="DB24" s="33"/>
      <c r="DC24" s="33"/>
      <c r="DD24" s="33"/>
      <c r="DE24" s="33"/>
      <c r="DF24" s="33"/>
      <c r="DG24" s="33"/>
      <c r="DH24" s="34"/>
      <c r="DI24" s="32"/>
      <c r="DJ24" s="33"/>
      <c r="DK24" s="33"/>
      <c r="DL24" s="33"/>
      <c r="DM24" s="33"/>
      <c r="DN24" s="33"/>
      <c r="DO24" s="33"/>
      <c r="DP24" s="33"/>
      <c r="DQ24" s="33"/>
      <c r="DR24" s="34"/>
      <c r="DS24" s="32"/>
      <c r="DT24" s="33"/>
      <c r="DU24" s="33"/>
      <c r="DV24" s="33"/>
      <c r="DW24" s="33"/>
      <c r="DX24" s="33"/>
      <c r="DY24" s="33"/>
      <c r="DZ24" s="33"/>
      <c r="EA24" s="33"/>
      <c r="EB24" s="34"/>
      <c r="EC24" s="32"/>
      <c r="ED24" s="33"/>
      <c r="EE24" s="33"/>
      <c r="EF24" s="33"/>
      <c r="EG24" s="33"/>
      <c r="EH24" s="33"/>
      <c r="EI24" s="33"/>
      <c r="EJ24" s="33"/>
      <c r="EK24" s="33"/>
      <c r="EL24" s="34"/>
      <c r="EM24" s="32"/>
      <c r="EN24" s="33"/>
      <c r="EO24" s="33"/>
      <c r="EP24" s="33"/>
      <c r="EQ24" s="33"/>
      <c r="ER24" s="33"/>
      <c r="ES24" s="33"/>
      <c r="ET24" s="33"/>
      <c r="EU24" s="33"/>
      <c r="EV24" s="34"/>
      <c r="EW24" s="32"/>
      <c r="EX24" s="33"/>
      <c r="EY24" s="33"/>
      <c r="EZ24" s="33"/>
      <c r="FA24" s="33"/>
      <c r="FB24" s="33"/>
      <c r="FC24" s="33"/>
      <c r="FD24" s="33"/>
      <c r="FE24" s="33"/>
      <c r="FF24" s="34"/>
      <c r="FG24" s="32"/>
      <c r="FH24" s="33"/>
      <c r="FI24" s="33"/>
      <c r="FJ24" s="33"/>
      <c r="FK24" s="33"/>
      <c r="FL24" s="33"/>
      <c r="FM24" s="33"/>
      <c r="FN24" s="33"/>
      <c r="FO24" s="33"/>
      <c r="FP24" s="34"/>
      <c r="FQ24" s="32"/>
      <c r="FR24" s="33"/>
      <c r="FS24" s="33"/>
      <c r="FT24" s="33"/>
      <c r="FU24" s="33"/>
      <c r="FV24" s="33"/>
      <c r="FW24" s="33"/>
      <c r="FX24" s="33"/>
      <c r="FY24" s="33"/>
      <c r="FZ24" s="34"/>
      <c r="GA24" s="32"/>
      <c r="GB24" s="33"/>
      <c r="GC24" s="33"/>
      <c r="GD24" s="33"/>
      <c r="GE24" s="33"/>
      <c r="GF24" s="33"/>
      <c r="GG24" s="33"/>
      <c r="GH24" s="33"/>
      <c r="GI24" s="33"/>
      <c r="GJ24" s="34"/>
      <c r="GK24" s="32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4"/>
      <c r="HE24" s="32"/>
      <c r="HF24" s="33"/>
      <c r="HG24" s="33"/>
      <c r="HH24" s="33"/>
      <c r="HI24" s="33"/>
      <c r="HJ24" s="33"/>
      <c r="HK24" s="33"/>
      <c r="HL24" s="33"/>
      <c r="HM24" s="33"/>
      <c r="HN24" s="34"/>
      <c r="HO24" s="29">
        <f t="shared" si="1"/>
        <v>0</v>
      </c>
      <c r="HP24" s="30"/>
      <c r="HQ24" s="30"/>
      <c r="HR24" s="30"/>
      <c r="HS24" s="30"/>
      <c r="HT24" s="30"/>
      <c r="HU24" s="30"/>
      <c r="HV24" s="30"/>
      <c r="HW24" s="30"/>
      <c r="HX24" s="31"/>
      <c r="HY24" s="26"/>
      <c r="HZ24" s="27"/>
      <c r="IA24" s="27"/>
      <c r="IB24" s="27"/>
      <c r="IC24" s="27"/>
      <c r="ID24" s="27"/>
      <c r="IE24" s="27"/>
      <c r="IF24" s="27"/>
      <c r="IG24" s="27"/>
      <c r="IH24" s="28"/>
    </row>
    <row r="25" spans="1:242" s="9" customFormat="1" ht="21" customHeight="1" x14ac:dyDescent="0.15">
      <c r="A25" s="35" t="s">
        <v>93</v>
      </c>
      <c r="B25" s="36"/>
      <c r="C25" s="36"/>
      <c r="D25" s="37"/>
      <c r="E25" s="38" t="s">
        <v>127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5" t="s">
        <v>104</v>
      </c>
      <c r="X25" s="36"/>
      <c r="Y25" s="36"/>
      <c r="Z25" s="36"/>
      <c r="AA25" s="36"/>
      <c r="AB25" s="36"/>
      <c r="AC25" s="36"/>
      <c r="AD25" s="37"/>
      <c r="AE25" s="35"/>
      <c r="AF25" s="36"/>
      <c r="AG25" s="36"/>
      <c r="AH25" s="36"/>
      <c r="AI25" s="36"/>
      <c r="AJ25" s="36"/>
      <c r="AK25" s="36"/>
      <c r="AL25" s="37"/>
      <c r="AM25" s="35" t="s">
        <v>104</v>
      </c>
      <c r="AN25" s="36"/>
      <c r="AO25" s="36"/>
      <c r="AP25" s="36"/>
      <c r="AQ25" s="36"/>
      <c r="AR25" s="36"/>
      <c r="AS25" s="36"/>
      <c r="AT25" s="37"/>
      <c r="AU25" s="35"/>
      <c r="AV25" s="36"/>
      <c r="AW25" s="36"/>
      <c r="AX25" s="36"/>
      <c r="AY25" s="36"/>
      <c r="AZ25" s="36"/>
      <c r="BA25" s="36"/>
      <c r="BB25" s="37"/>
      <c r="BC25" s="32"/>
      <c r="BD25" s="33"/>
      <c r="BE25" s="33"/>
      <c r="BF25" s="33"/>
      <c r="BG25" s="33"/>
      <c r="BH25" s="33"/>
      <c r="BI25" s="33"/>
      <c r="BJ25" s="33"/>
      <c r="BK25" s="33"/>
      <c r="BL25" s="34"/>
      <c r="BM25" s="32"/>
      <c r="BN25" s="33"/>
      <c r="BO25" s="33"/>
      <c r="BP25" s="33"/>
      <c r="BQ25" s="33"/>
      <c r="BR25" s="33"/>
      <c r="BS25" s="33"/>
      <c r="BT25" s="33"/>
      <c r="BU25" s="33"/>
      <c r="BV25" s="34"/>
      <c r="BW25" s="32"/>
      <c r="BX25" s="33"/>
      <c r="BY25" s="33"/>
      <c r="BZ25" s="33"/>
      <c r="CA25" s="33"/>
      <c r="CB25" s="33"/>
      <c r="CC25" s="33"/>
      <c r="CD25" s="33"/>
      <c r="CE25" s="33"/>
      <c r="CF25" s="34"/>
      <c r="CG25" s="26"/>
      <c r="CH25" s="27"/>
      <c r="CI25" s="27"/>
      <c r="CJ25" s="27"/>
      <c r="CK25" s="27"/>
      <c r="CL25" s="27"/>
      <c r="CM25" s="27"/>
      <c r="CN25" s="27"/>
      <c r="CO25" s="27"/>
      <c r="CP25" s="28"/>
      <c r="CQ25" s="32">
        <v>0.34399999999999997</v>
      </c>
      <c r="CR25" s="33"/>
      <c r="CS25" s="33"/>
      <c r="CT25" s="33"/>
      <c r="CU25" s="33"/>
      <c r="CV25" s="33"/>
      <c r="CW25" s="33"/>
      <c r="CX25" s="33"/>
      <c r="CY25" s="33"/>
      <c r="CZ25" s="34"/>
      <c r="DA25" s="29">
        <v>144.16</v>
      </c>
      <c r="DB25" s="33"/>
      <c r="DC25" s="33"/>
      <c r="DD25" s="33"/>
      <c r="DE25" s="33"/>
      <c r="DF25" s="33"/>
      <c r="DG25" s="33"/>
      <c r="DH25" s="34"/>
      <c r="DI25" s="32"/>
      <c r="DJ25" s="33"/>
      <c r="DK25" s="33"/>
      <c r="DL25" s="33"/>
      <c r="DM25" s="33"/>
      <c r="DN25" s="33"/>
      <c r="DO25" s="33"/>
      <c r="DP25" s="33"/>
      <c r="DQ25" s="33"/>
      <c r="DR25" s="34"/>
      <c r="DS25" s="32"/>
      <c r="DT25" s="33"/>
      <c r="DU25" s="33"/>
      <c r="DV25" s="33"/>
      <c r="DW25" s="33"/>
      <c r="DX25" s="33"/>
      <c r="DY25" s="33"/>
      <c r="DZ25" s="33"/>
      <c r="EA25" s="33"/>
      <c r="EB25" s="34"/>
      <c r="EC25" s="32"/>
      <c r="ED25" s="33"/>
      <c r="EE25" s="33"/>
      <c r="EF25" s="33"/>
      <c r="EG25" s="33"/>
      <c r="EH25" s="33"/>
      <c r="EI25" s="33"/>
      <c r="EJ25" s="33"/>
      <c r="EK25" s="33"/>
      <c r="EL25" s="34"/>
      <c r="EM25" s="32"/>
      <c r="EN25" s="33"/>
      <c r="EO25" s="33"/>
      <c r="EP25" s="33"/>
      <c r="EQ25" s="33"/>
      <c r="ER25" s="33"/>
      <c r="ES25" s="33"/>
      <c r="ET25" s="33"/>
      <c r="EU25" s="33"/>
      <c r="EV25" s="34"/>
      <c r="EW25" s="32"/>
      <c r="EX25" s="33"/>
      <c r="EY25" s="33"/>
      <c r="EZ25" s="33"/>
      <c r="FA25" s="33"/>
      <c r="FB25" s="33"/>
      <c r="FC25" s="33"/>
      <c r="FD25" s="33"/>
      <c r="FE25" s="33"/>
      <c r="FF25" s="34"/>
      <c r="FG25" s="32"/>
      <c r="FH25" s="33"/>
      <c r="FI25" s="33"/>
      <c r="FJ25" s="33"/>
      <c r="FK25" s="33"/>
      <c r="FL25" s="33"/>
      <c r="FM25" s="33"/>
      <c r="FN25" s="33"/>
      <c r="FO25" s="33"/>
      <c r="FP25" s="34"/>
      <c r="FQ25" s="32"/>
      <c r="FR25" s="33"/>
      <c r="FS25" s="33"/>
      <c r="FT25" s="33"/>
      <c r="FU25" s="33"/>
      <c r="FV25" s="33"/>
      <c r="FW25" s="33"/>
      <c r="FX25" s="33"/>
      <c r="FY25" s="33"/>
      <c r="FZ25" s="34"/>
      <c r="GA25" s="32"/>
      <c r="GB25" s="33"/>
      <c r="GC25" s="33"/>
      <c r="GD25" s="33"/>
      <c r="GE25" s="33"/>
      <c r="GF25" s="33"/>
      <c r="GG25" s="33"/>
      <c r="GH25" s="33"/>
      <c r="GI25" s="33"/>
      <c r="GJ25" s="34"/>
      <c r="GK25" s="32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4"/>
      <c r="HE25" s="32"/>
      <c r="HF25" s="33"/>
      <c r="HG25" s="33"/>
      <c r="HH25" s="33"/>
      <c r="HI25" s="33"/>
      <c r="HJ25" s="33"/>
      <c r="HK25" s="33"/>
      <c r="HL25" s="33"/>
      <c r="HM25" s="33"/>
      <c r="HN25" s="34"/>
      <c r="HO25" s="29">
        <f t="shared" si="1"/>
        <v>0</v>
      </c>
      <c r="HP25" s="30"/>
      <c r="HQ25" s="30"/>
      <c r="HR25" s="30"/>
      <c r="HS25" s="30"/>
      <c r="HT25" s="30"/>
      <c r="HU25" s="30"/>
      <c r="HV25" s="30"/>
      <c r="HW25" s="30"/>
      <c r="HX25" s="31"/>
      <c r="HY25" s="26"/>
      <c r="HZ25" s="27"/>
      <c r="IA25" s="27"/>
      <c r="IB25" s="27"/>
      <c r="IC25" s="27"/>
      <c r="ID25" s="27"/>
      <c r="IE25" s="27"/>
      <c r="IF25" s="27"/>
      <c r="IG25" s="27"/>
      <c r="IH25" s="28"/>
    </row>
    <row r="26" spans="1:242" s="9" customFormat="1" ht="18" customHeight="1" x14ac:dyDescent="0.15">
      <c r="A26" s="35" t="s">
        <v>94</v>
      </c>
      <c r="B26" s="36"/>
      <c r="C26" s="36"/>
      <c r="D26" s="37"/>
      <c r="E26" s="38" t="s">
        <v>131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5" t="s">
        <v>103</v>
      </c>
      <c r="X26" s="36"/>
      <c r="Y26" s="36"/>
      <c r="Z26" s="36"/>
      <c r="AA26" s="36"/>
      <c r="AB26" s="36"/>
      <c r="AC26" s="36"/>
      <c r="AD26" s="37"/>
      <c r="AE26" s="35"/>
      <c r="AF26" s="36"/>
      <c r="AG26" s="36"/>
      <c r="AH26" s="36"/>
      <c r="AI26" s="36"/>
      <c r="AJ26" s="36"/>
      <c r="AK26" s="36"/>
      <c r="AL26" s="37"/>
      <c r="AM26" s="35" t="s">
        <v>103</v>
      </c>
      <c r="AN26" s="36"/>
      <c r="AO26" s="36"/>
      <c r="AP26" s="36"/>
      <c r="AQ26" s="36"/>
      <c r="AR26" s="36"/>
      <c r="AS26" s="36"/>
      <c r="AT26" s="37"/>
      <c r="AU26" s="35"/>
      <c r="AV26" s="36"/>
      <c r="AW26" s="36"/>
      <c r="AX26" s="36"/>
      <c r="AY26" s="36"/>
      <c r="AZ26" s="36"/>
      <c r="BA26" s="36"/>
      <c r="BB26" s="37"/>
      <c r="BC26" s="32"/>
      <c r="BD26" s="33"/>
      <c r="BE26" s="33"/>
      <c r="BF26" s="33"/>
      <c r="BG26" s="33"/>
      <c r="BH26" s="33"/>
      <c r="BI26" s="33"/>
      <c r="BJ26" s="33"/>
      <c r="BK26" s="33"/>
      <c r="BL26" s="34"/>
      <c r="BM26" s="32"/>
      <c r="BN26" s="33"/>
      <c r="BO26" s="33"/>
      <c r="BP26" s="33"/>
      <c r="BQ26" s="33"/>
      <c r="BR26" s="33"/>
      <c r="BS26" s="33"/>
      <c r="BT26" s="33"/>
      <c r="BU26" s="33"/>
      <c r="BV26" s="34"/>
      <c r="BW26" s="32"/>
      <c r="BX26" s="33"/>
      <c r="BY26" s="33"/>
      <c r="BZ26" s="33"/>
      <c r="CA26" s="33"/>
      <c r="CB26" s="33"/>
      <c r="CC26" s="33"/>
      <c r="CD26" s="33"/>
      <c r="CE26" s="33"/>
      <c r="CF26" s="34"/>
      <c r="CG26" s="26"/>
      <c r="CH26" s="27"/>
      <c r="CI26" s="27"/>
      <c r="CJ26" s="27"/>
      <c r="CK26" s="27"/>
      <c r="CL26" s="27"/>
      <c r="CM26" s="27"/>
      <c r="CN26" s="27"/>
      <c r="CO26" s="27"/>
      <c r="CP26" s="28"/>
      <c r="CQ26" s="32">
        <v>1.3440000000000001</v>
      </c>
      <c r="CR26" s="33"/>
      <c r="CS26" s="33"/>
      <c r="CT26" s="33"/>
      <c r="CU26" s="33"/>
      <c r="CV26" s="33"/>
      <c r="CW26" s="33"/>
      <c r="CX26" s="33"/>
      <c r="CY26" s="33"/>
      <c r="CZ26" s="34"/>
      <c r="DA26" s="29">
        <v>144.16</v>
      </c>
      <c r="DB26" s="33"/>
      <c r="DC26" s="33"/>
      <c r="DD26" s="33"/>
      <c r="DE26" s="33"/>
      <c r="DF26" s="33"/>
      <c r="DG26" s="33"/>
      <c r="DH26" s="34"/>
      <c r="DI26" s="32"/>
      <c r="DJ26" s="33"/>
      <c r="DK26" s="33"/>
      <c r="DL26" s="33"/>
      <c r="DM26" s="33"/>
      <c r="DN26" s="33"/>
      <c r="DO26" s="33"/>
      <c r="DP26" s="33"/>
      <c r="DQ26" s="33"/>
      <c r="DR26" s="34"/>
      <c r="DS26" s="32"/>
      <c r="DT26" s="33"/>
      <c r="DU26" s="33"/>
      <c r="DV26" s="33"/>
      <c r="DW26" s="33"/>
      <c r="DX26" s="33"/>
      <c r="DY26" s="33"/>
      <c r="DZ26" s="33"/>
      <c r="EA26" s="33"/>
      <c r="EB26" s="34"/>
      <c r="EC26" s="32"/>
      <c r="ED26" s="33"/>
      <c r="EE26" s="33"/>
      <c r="EF26" s="33"/>
      <c r="EG26" s="33"/>
      <c r="EH26" s="33"/>
      <c r="EI26" s="33"/>
      <c r="EJ26" s="33"/>
      <c r="EK26" s="33"/>
      <c r="EL26" s="34"/>
      <c r="EM26" s="32"/>
      <c r="EN26" s="33"/>
      <c r="EO26" s="33"/>
      <c r="EP26" s="33"/>
      <c r="EQ26" s="33"/>
      <c r="ER26" s="33"/>
      <c r="ES26" s="33"/>
      <c r="ET26" s="33"/>
      <c r="EU26" s="33"/>
      <c r="EV26" s="34"/>
      <c r="EW26" s="32"/>
      <c r="EX26" s="33"/>
      <c r="EY26" s="33"/>
      <c r="EZ26" s="33"/>
      <c r="FA26" s="33"/>
      <c r="FB26" s="33"/>
      <c r="FC26" s="33"/>
      <c r="FD26" s="33"/>
      <c r="FE26" s="33"/>
      <c r="FF26" s="34"/>
      <c r="FG26" s="32"/>
      <c r="FH26" s="33"/>
      <c r="FI26" s="33"/>
      <c r="FJ26" s="33"/>
      <c r="FK26" s="33"/>
      <c r="FL26" s="33"/>
      <c r="FM26" s="33"/>
      <c r="FN26" s="33"/>
      <c r="FO26" s="33"/>
      <c r="FP26" s="34"/>
      <c r="FQ26" s="32"/>
      <c r="FR26" s="33"/>
      <c r="FS26" s="33"/>
      <c r="FT26" s="33"/>
      <c r="FU26" s="33"/>
      <c r="FV26" s="33"/>
      <c r="FW26" s="33"/>
      <c r="FX26" s="33"/>
      <c r="FY26" s="33"/>
      <c r="FZ26" s="34"/>
      <c r="GA26" s="32"/>
      <c r="GB26" s="33"/>
      <c r="GC26" s="33"/>
      <c r="GD26" s="33"/>
      <c r="GE26" s="33"/>
      <c r="GF26" s="33"/>
      <c r="GG26" s="33"/>
      <c r="GH26" s="33"/>
      <c r="GI26" s="33"/>
      <c r="GJ26" s="34"/>
      <c r="GK26" s="32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4"/>
      <c r="HE26" s="32"/>
      <c r="HF26" s="33"/>
      <c r="HG26" s="33"/>
      <c r="HH26" s="33"/>
      <c r="HI26" s="33"/>
      <c r="HJ26" s="33"/>
      <c r="HK26" s="33"/>
      <c r="HL26" s="33"/>
      <c r="HM26" s="33"/>
      <c r="HN26" s="34"/>
      <c r="HO26" s="29">
        <f t="shared" si="1"/>
        <v>0</v>
      </c>
      <c r="HP26" s="30"/>
      <c r="HQ26" s="30"/>
      <c r="HR26" s="30"/>
      <c r="HS26" s="30"/>
      <c r="HT26" s="30"/>
      <c r="HU26" s="30"/>
      <c r="HV26" s="30"/>
      <c r="HW26" s="30"/>
      <c r="HX26" s="31"/>
      <c r="HY26" s="26"/>
      <c r="HZ26" s="27"/>
      <c r="IA26" s="27"/>
      <c r="IB26" s="27"/>
      <c r="IC26" s="27"/>
      <c r="ID26" s="27"/>
      <c r="IE26" s="27"/>
      <c r="IF26" s="27"/>
      <c r="IG26" s="27"/>
      <c r="IH26" s="28"/>
    </row>
    <row r="27" spans="1:242" s="9" customFormat="1" ht="21" customHeight="1" x14ac:dyDescent="0.15">
      <c r="A27" s="35" t="s">
        <v>95</v>
      </c>
      <c r="B27" s="36"/>
      <c r="C27" s="36"/>
      <c r="D27" s="37"/>
      <c r="E27" s="38" t="s">
        <v>126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5" t="s">
        <v>97</v>
      </c>
      <c r="X27" s="36"/>
      <c r="Y27" s="36"/>
      <c r="Z27" s="36"/>
      <c r="AA27" s="36"/>
      <c r="AB27" s="36"/>
      <c r="AC27" s="36"/>
      <c r="AD27" s="37"/>
      <c r="AE27" s="35"/>
      <c r="AF27" s="36"/>
      <c r="AG27" s="36"/>
      <c r="AH27" s="36"/>
      <c r="AI27" s="36"/>
      <c r="AJ27" s="36"/>
      <c r="AK27" s="36"/>
      <c r="AL27" s="37"/>
      <c r="AM27" s="35" t="s">
        <v>97</v>
      </c>
      <c r="AN27" s="36"/>
      <c r="AO27" s="36"/>
      <c r="AP27" s="36"/>
      <c r="AQ27" s="36"/>
      <c r="AR27" s="36"/>
      <c r="AS27" s="36"/>
      <c r="AT27" s="37"/>
      <c r="AU27" s="35"/>
      <c r="AV27" s="36"/>
      <c r="AW27" s="36"/>
      <c r="AX27" s="36"/>
      <c r="AY27" s="36"/>
      <c r="AZ27" s="36"/>
      <c r="BA27" s="36"/>
      <c r="BB27" s="37"/>
      <c r="BC27" s="32"/>
      <c r="BD27" s="33"/>
      <c r="BE27" s="33"/>
      <c r="BF27" s="33"/>
      <c r="BG27" s="33"/>
      <c r="BH27" s="33"/>
      <c r="BI27" s="33"/>
      <c r="BJ27" s="33"/>
      <c r="BK27" s="33"/>
      <c r="BL27" s="34"/>
      <c r="BM27" s="32"/>
      <c r="BN27" s="33"/>
      <c r="BO27" s="33"/>
      <c r="BP27" s="33"/>
      <c r="BQ27" s="33"/>
      <c r="BR27" s="33"/>
      <c r="BS27" s="33"/>
      <c r="BT27" s="33"/>
      <c r="BU27" s="33"/>
      <c r="BV27" s="34"/>
      <c r="BW27" s="32"/>
      <c r="BX27" s="33"/>
      <c r="BY27" s="33"/>
      <c r="BZ27" s="33"/>
      <c r="CA27" s="33"/>
      <c r="CB27" s="33"/>
      <c r="CC27" s="33"/>
      <c r="CD27" s="33"/>
      <c r="CE27" s="33"/>
      <c r="CF27" s="34"/>
      <c r="CG27" s="26"/>
      <c r="CH27" s="27"/>
      <c r="CI27" s="27"/>
      <c r="CJ27" s="27"/>
      <c r="CK27" s="27"/>
      <c r="CL27" s="27"/>
      <c r="CM27" s="27"/>
      <c r="CN27" s="27"/>
      <c r="CO27" s="27"/>
      <c r="CP27" s="28"/>
      <c r="CQ27" s="32">
        <v>0.106</v>
      </c>
      <c r="CR27" s="33"/>
      <c r="CS27" s="33"/>
      <c r="CT27" s="33"/>
      <c r="CU27" s="33"/>
      <c r="CV27" s="33"/>
      <c r="CW27" s="33"/>
      <c r="CX27" s="33"/>
      <c r="CY27" s="33"/>
      <c r="CZ27" s="34"/>
      <c r="DA27" s="29">
        <v>144.16</v>
      </c>
      <c r="DB27" s="33"/>
      <c r="DC27" s="33"/>
      <c r="DD27" s="33"/>
      <c r="DE27" s="33"/>
      <c r="DF27" s="33"/>
      <c r="DG27" s="33"/>
      <c r="DH27" s="34"/>
      <c r="DI27" s="32"/>
      <c r="DJ27" s="33"/>
      <c r="DK27" s="33"/>
      <c r="DL27" s="33"/>
      <c r="DM27" s="33"/>
      <c r="DN27" s="33"/>
      <c r="DO27" s="33"/>
      <c r="DP27" s="33"/>
      <c r="DQ27" s="33"/>
      <c r="DR27" s="34"/>
      <c r="DS27" s="32"/>
      <c r="DT27" s="33"/>
      <c r="DU27" s="33"/>
      <c r="DV27" s="33"/>
      <c r="DW27" s="33"/>
      <c r="DX27" s="33"/>
      <c r="DY27" s="33"/>
      <c r="DZ27" s="33"/>
      <c r="EA27" s="33"/>
      <c r="EB27" s="34"/>
      <c r="EC27" s="32"/>
      <c r="ED27" s="33"/>
      <c r="EE27" s="33"/>
      <c r="EF27" s="33"/>
      <c r="EG27" s="33"/>
      <c r="EH27" s="33"/>
      <c r="EI27" s="33"/>
      <c r="EJ27" s="33"/>
      <c r="EK27" s="33"/>
      <c r="EL27" s="34"/>
      <c r="EM27" s="32"/>
      <c r="EN27" s="33"/>
      <c r="EO27" s="33"/>
      <c r="EP27" s="33"/>
      <c r="EQ27" s="33"/>
      <c r="ER27" s="33"/>
      <c r="ES27" s="33"/>
      <c r="ET27" s="33"/>
      <c r="EU27" s="33"/>
      <c r="EV27" s="34"/>
      <c r="EW27" s="32"/>
      <c r="EX27" s="33"/>
      <c r="EY27" s="33"/>
      <c r="EZ27" s="33"/>
      <c r="FA27" s="33"/>
      <c r="FB27" s="33"/>
      <c r="FC27" s="33"/>
      <c r="FD27" s="33"/>
      <c r="FE27" s="33"/>
      <c r="FF27" s="34"/>
      <c r="FG27" s="32"/>
      <c r="FH27" s="33"/>
      <c r="FI27" s="33"/>
      <c r="FJ27" s="33"/>
      <c r="FK27" s="33"/>
      <c r="FL27" s="33"/>
      <c r="FM27" s="33"/>
      <c r="FN27" s="33"/>
      <c r="FO27" s="33"/>
      <c r="FP27" s="34"/>
      <c r="FQ27" s="32"/>
      <c r="FR27" s="33"/>
      <c r="FS27" s="33"/>
      <c r="FT27" s="33"/>
      <c r="FU27" s="33"/>
      <c r="FV27" s="33"/>
      <c r="FW27" s="33"/>
      <c r="FX27" s="33"/>
      <c r="FY27" s="33"/>
      <c r="FZ27" s="34"/>
      <c r="GA27" s="32"/>
      <c r="GB27" s="33"/>
      <c r="GC27" s="33"/>
      <c r="GD27" s="33"/>
      <c r="GE27" s="33"/>
      <c r="GF27" s="33"/>
      <c r="GG27" s="33"/>
      <c r="GH27" s="33"/>
      <c r="GI27" s="33"/>
      <c r="GJ27" s="34"/>
      <c r="GK27" s="32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4"/>
      <c r="HE27" s="32"/>
      <c r="HF27" s="33"/>
      <c r="HG27" s="33"/>
      <c r="HH27" s="33"/>
      <c r="HI27" s="33"/>
      <c r="HJ27" s="33"/>
      <c r="HK27" s="33"/>
      <c r="HL27" s="33"/>
      <c r="HM27" s="33"/>
      <c r="HN27" s="34"/>
      <c r="HO27" s="29">
        <f t="shared" si="1"/>
        <v>0</v>
      </c>
      <c r="HP27" s="30"/>
      <c r="HQ27" s="30"/>
      <c r="HR27" s="30"/>
      <c r="HS27" s="30"/>
      <c r="HT27" s="30"/>
      <c r="HU27" s="30"/>
      <c r="HV27" s="30"/>
      <c r="HW27" s="30"/>
      <c r="HX27" s="31"/>
      <c r="HY27" s="26"/>
      <c r="HZ27" s="27"/>
      <c r="IA27" s="27"/>
      <c r="IB27" s="27"/>
      <c r="IC27" s="27"/>
      <c r="ID27" s="27"/>
      <c r="IE27" s="27"/>
      <c r="IF27" s="27"/>
      <c r="IG27" s="27"/>
      <c r="IH27" s="28"/>
    </row>
    <row r="28" spans="1:242" s="9" customFormat="1" ht="16.5" customHeight="1" x14ac:dyDescent="0.15">
      <c r="A28" s="35" t="s">
        <v>96</v>
      </c>
      <c r="B28" s="36"/>
      <c r="C28" s="36"/>
      <c r="D28" s="37"/>
      <c r="E28" s="38" t="s">
        <v>125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5" t="s">
        <v>91</v>
      </c>
      <c r="X28" s="36"/>
      <c r="Y28" s="36"/>
      <c r="Z28" s="36"/>
      <c r="AA28" s="36"/>
      <c r="AB28" s="36"/>
      <c r="AC28" s="36"/>
      <c r="AD28" s="37"/>
      <c r="AE28" s="35"/>
      <c r="AF28" s="36"/>
      <c r="AG28" s="36"/>
      <c r="AH28" s="36"/>
      <c r="AI28" s="36"/>
      <c r="AJ28" s="36"/>
      <c r="AK28" s="36"/>
      <c r="AL28" s="37"/>
      <c r="AM28" s="35" t="s">
        <v>104</v>
      </c>
      <c r="AN28" s="36"/>
      <c r="AO28" s="36"/>
      <c r="AP28" s="36"/>
      <c r="AQ28" s="36"/>
      <c r="AR28" s="36"/>
      <c r="AS28" s="36"/>
      <c r="AT28" s="37"/>
      <c r="AU28" s="35"/>
      <c r="AV28" s="36"/>
      <c r="AW28" s="36"/>
      <c r="AX28" s="36"/>
      <c r="AY28" s="36"/>
      <c r="AZ28" s="36"/>
      <c r="BA28" s="36"/>
      <c r="BB28" s="37"/>
      <c r="BC28" s="32"/>
      <c r="BD28" s="33"/>
      <c r="BE28" s="33"/>
      <c r="BF28" s="33"/>
      <c r="BG28" s="33"/>
      <c r="BH28" s="33"/>
      <c r="BI28" s="33"/>
      <c r="BJ28" s="33"/>
      <c r="BK28" s="33"/>
      <c r="BL28" s="34"/>
      <c r="BM28" s="32"/>
      <c r="BN28" s="33"/>
      <c r="BO28" s="33"/>
      <c r="BP28" s="33"/>
      <c r="BQ28" s="33"/>
      <c r="BR28" s="33"/>
      <c r="BS28" s="33"/>
      <c r="BT28" s="33"/>
      <c r="BU28" s="33"/>
      <c r="BV28" s="34"/>
      <c r="BW28" s="32"/>
      <c r="BX28" s="33"/>
      <c r="BY28" s="33"/>
      <c r="BZ28" s="33"/>
      <c r="CA28" s="33"/>
      <c r="CB28" s="33"/>
      <c r="CC28" s="33"/>
      <c r="CD28" s="33"/>
      <c r="CE28" s="33"/>
      <c r="CF28" s="34"/>
      <c r="CG28" s="26"/>
      <c r="CH28" s="27"/>
      <c r="CI28" s="27"/>
      <c r="CJ28" s="27"/>
      <c r="CK28" s="27"/>
      <c r="CL28" s="27"/>
      <c r="CM28" s="27"/>
      <c r="CN28" s="27"/>
      <c r="CO28" s="27"/>
      <c r="CP28" s="28"/>
      <c r="CQ28" s="32">
        <v>0.251</v>
      </c>
      <c r="CR28" s="33"/>
      <c r="CS28" s="33"/>
      <c r="CT28" s="33"/>
      <c r="CU28" s="33"/>
      <c r="CV28" s="33"/>
      <c r="CW28" s="33"/>
      <c r="CX28" s="33"/>
      <c r="CY28" s="33"/>
      <c r="CZ28" s="34"/>
      <c r="DA28" s="29">
        <v>241.25</v>
      </c>
      <c r="DB28" s="33"/>
      <c r="DC28" s="33"/>
      <c r="DD28" s="33"/>
      <c r="DE28" s="33"/>
      <c r="DF28" s="33"/>
      <c r="DG28" s="33"/>
      <c r="DH28" s="34"/>
      <c r="DI28" s="32"/>
      <c r="DJ28" s="33"/>
      <c r="DK28" s="33"/>
      <c r="DL28" s="33"/>
      <c r="DM28" s="33"/>
      <c r="DN28" s="33"/>
      <c r="DO28" s="33"/>
      <c r="DP28" s="33"/>
      <c r="DQ28" s="33"/>
      <c r="DR28" s="34"/>
      <c r="DS28" s="32"/>
      <c r="DT28" s="33"/>
      <c r="DU28" s="33"/>
      <c r="DV28" s="33"/>
      <c r="DW28" s="33"/>
      <c r="DX28" s="33"/>
      <c r="DY28" s="33"/>
      <c r="DZ28" s="33"/>
      <c r="EA28" s="33"/>
      <c r="EB28" s="34"/>
      <c r="EC28" s="32"/>
      <c r="ED28" s="33"/>
      <c r="EE28" s="33"/>
      <c r="EF28" s="33"/>
      <c r="EG28" s="33"/>
      <c r="EH28" s="33"/>
      <c r="EI28" s="33"/>
      <c r="EJ28" s="33"/>
      <c r="EK28" s="33"/>
      <c r="EL28" s="34"/>
      <c r="EM28" s="32"/>
      <c r="EN28" s="33"/>
      <c r="EO28" s="33"/>
      <c r="EP28" s="33"/>
      <c r="EQ28" s="33"/>
      <c r="ER28" s="33"/>
      <c r="ES28" s="33"/>
      <c r="ET28" s="33"/>
      <c r="EU28" s="33"/>
      <c r="EV28" s="34"/>
      <c r="EW28" s="32"/>
      <c r="EX28" s="33"/>
      <c r="EY28" s="33"/>
      <c r="EZ28" s="33"/>
      <c r="FA28" s="33"/>
      <c r="FB28" s="33"/>
      <c r="FC28" s="33"/>
      <c r="FD28" s="33"/>
      <c r="FE28" s="33"/>
      <c r="FF28" s="34"/>
      <c r="FG28" s="32"/>
      <c r="FH28" s="33"/>
      <c r="FI28" s="33"/>
      <c r="FJ28" s="33"/>
      <c r="FK28" s="33"/>
      <c r="FL28" s="33"/>
      <c r="FM28" s="33"/>
      <c r="FN28" s="33"/>
      <c r="FO28" s="33"/>
      <c r="FP28" s="34"/>
      <c r="FQ28" s="32"/>
      <c r="FR28" s="33"/>
      <c r="FS28" s="33"/>
      <c r="FT28" s="33"/>
      <c r="FU28" s="33"/>
      <c r="FV28" s="33"/>
      <c r="FW28" s="33"/>
      <c r="FX28" s="33"/>
      <c r="FY28" s="33"/>
      <c r="FZ28" s="34"/>
      <c r="GA28" s="32"/>
      <c r="GB28" s="33"/>
      <c r="GC28" s="33"/>
      <c r="GD28" s="33"/>
      <c r="GE28" s="33"/>
      <c r="GF28" s="33"/>
      <c r="GG28" s="33"/>
      <c r="GH28" s="33"/>
      <c r="GI28" s="33"/>
      <c r="GJ28" s="34"/>
      <c r="GK28" s="32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4"/>
      <c r="HE28" s="32"/>
      <c r="HF28" s="33"/>
      <c r="HG28" s="33"/>
      <c r="HH28" s="33"/>
      <c r="HI28" s="33"/>
      <c r="HJ28" s="33"/>
      <c r="HK28" s="33"/>
      <c r="HL28" s="33"/>
      <c r="HM28" s="33"/>
      <c r="HN28" s="34"/>
      <c r="HO28" s="29">
        <f t="shared" si="1"/>
        <v>0</v>
      </c>
      <c r="HP28" s="30"/>
      <c r="HQ28" s="30"/>
      <c r="HR28" s="30"/>
      <c r="HS28" s="30"/>
      <c r="HT28" s="30"/>
      <c r="HU28" s="30"/>
      <c r="HV28" s="30"/>
      <c r="HW28" s="30"/>
      <c r="HX28" s="31"/>
      <c r="HY28" s="26"/>
      <c r="HZ28" s="27"/>
      <c r="IA28" s="27"/>
      <c r="IB28" s="27"/>
      <c r="IC28" s="27"/>
      <c r="ID28" s="27"/>
      <c r="IE28" s="27"/>
      <c r="IF28" s="27"/>
      <c r="IG28" s="27"/>
      <c r="IH28" s="28"/>
    </row>
    <row r="29" spans="1:242" s="9" customFormat="1" ht="18.75" customHeight="1" x14ac:dyDescent="0.15">
      <c r="A29" s="35" t="s">
        <v>98</v>
      </c>
      <c r="B29" s="36"/>
      <c r="C29" s="36"/>
      <c r="D29" s="37"/>
      <c r="E29" s="38" t="s">
        <v>144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5" t="s">
        <v>97</v>
      </c>
      <c r="X29" s="36"/>
      <c r="Y29" s="36"/>
      <c r="Z29" s="36"/>
      <c r="AA29" s="36"/>
      <c r="AB29" s="36"/>
      <c r="AC29" s="36"/>
      <c r="AD29" s="37"/>
      <c r="AE29" s="35"/>
      <c r="AF29" s="36"/>
      <c r="AG29" s="36"/>
      <c r="AH29" s="36"/>
      <c r="AI29" s="36"/>
      <c r="AJ29" s="36"/>
      <c r="AK29" s="36"/>
      <c r="AL29" s="37"/>
      <c r="AM29" s="35" t="s">
        <v>104</v>
      </c>
      <c r="AN29" s="36"/>
      <c r="AO29" s="36"/>
      <c r="AP29" s="36"/>
      <c r="AQ29" s="36"/>
      <c r="AR29" s="36"/>
      <c r="AS29" s="36"/>
      <c r="AT29" s="37"/>
      <c r="AU29" s="35"/>
      <c r="AV29" s="36"/>
      <c r="AW29" s="36"/>
      <c r="AX29" s="36"/>
      <c r="AY29" s="36"/>
      <c r="AZ29" s="36"/>
      <c r="BA29" s="36"/>
      <c r="BB29" s="37"/>
      <c r="BC29" s="32"/>
      <c r="BD29" s="33"/>
      <c r="BE29" s="33"/>
      <c r="BF29" s="33"/>
      <c r="BG29" s="33"/>
      <c r="BH29" s="33"/>
      <c r="BI29" s="33"/>
      <c r="BJ29" s="33"/>
      <c r="BK29" s="33"/>
      <c r="BL29" s="34"/>
      <c r="BM29" s="32"/>
      <c r="BN29" s="33"/>
      <c r="BO29" s="33"/>
      <c r="BP29" s="33"/>
      <c r="BQ29" s="33"/>
      <c r="BR29" s="33"/>
      <c r="BS29" s="33"/>
      <c r="BT29" s="33"/>
      <c r="BU29" s="33"/>
      <c r="BV29" s="34"/>
      <c r="BW29" s="32"/>
      <c r="BX29" s="33"/>
      <c r="BY29" s="33"/>
      <c r="BZ29" s="33"/>
      <c r="CA29" s="33"/>
      <c r="CB29" s="33"/>
      <c r="CC29" s="33"/>
      <c r="CD29" s="33"/>
      <c r="CE29" s="33"/>
      <c r="CF29" s="34"/>
      <c r="CG29" s="26"/>
      <c r="CH29" s="27"/>
      <c r="CI29" s="27"/>
      <c r="CJ29" s="27"/>
      <c r="CK29" s="27"/>
      <c r="CL29" s="27"/>
      <c r="CM29" s="27"/>
      <c r="CN29" s="27"/>
      <c r="CO29" s="27"/>
      <c r="CP29" s="28"/>
      <c r="CQ29" s="32">
        <v>1.752</v>
      </c>
      <c r="CR29" s="33"/>
      <c r="CS29" s="33"/>
      <c r="CT29" s="33"/>
      <c r="CU29" s="33"/>
      <c r="CV29" s="33"/>
      <c r="CW29" s="33"/>
      <c r="CX29" s="33"/>
      <c r="CY29" s="33"/>
      <c r="CZ29" s="34"/>
      <c r="DA29" s="29">
        <v>3136.0638800000002</v>
      </c>
      <c r="DB29" s="33"/>
      <c r="DC29" s="33"/>
      <c r="DD29" s="33"/>
      <c r="DE29" s="33"/>
      <c r="DF29" s="33"/>
      <c r="DG29" s="33"/>
      <c r="DH29" s="34"/>
      <c r="DI29" s="32"/>
      <c r="DJ29" s="33"/>
      <c r="DK29" s="33"/>
      <c r="DL29" s="33"/>
      <c r="DM29" s="33"/>
      <c r="DN29" s="33"/>
      <c r="DO29" s="33"/>
      <c r="DP29" s="33"/>
      <c r="DQ29" s="33"/>
      <c r="DR29" s="34"/>
      <c r="DS29" s="32"/>
      <c r="DT29" s="33"/>
      <c r="DU29" s="33"/>
      <c r="DV29" s="33"/>
      <c r="DW29" s="33"/>
      <c r="DX29" s="33"/>
      <c r="DY29" s="33"/>
      <c r="DZ29" s="33"/>
      <c r="EA29" s="33"/>
      <c r="EB29" s="34"/>
      <c r="EC29" s="32"/>
      <c r="ED29" s="33"/>
      <c r="EE29" s="33"/>
      <c r="EF29" s="33"/>
      <c r="EG29" s="33"/>
      <c r="EH29" s="33"/>
      <c r="EI29" s="33"/>
      <c r="EJ29" s="33"/>
      <c r="EK29" s="33"/>
      <c r="EL29" s="34"/>
      <c r="EM29" s="32"/>
      <c r="EN29" s="33"/>
      <c r="EO29" s="33"/>
      <c r="EP29" s="33"/>
      <c r="EQ29" s="33"/>
      <c r="ER29" s="33"/>
      <c r="ES29" s="33"/>
      <c r="ET29" s="33"/>
      <c r="EU29" s="33"/>
      <c r="EV29" s="34"/>
      <c r="EW29" s="32"/>
      <c r="EX29" s="33"/>
      <c r="EY29" s="33"/>
      <c r="EZ29" s="33"/>
      <c r="FA29" s="33"/>
      <c r="FB29" s="33"/>
      <c r="FC29" s="33"/>
      <c r="FD29" s="33"/>
      <c r="FE29" s="33"/>
      <c r="FF29" s="34"/>
      <c r="FG29" s="32"/>
      <c r="FH29" s="33"/>
      <c r="FI29" s="33"/>
      <c r="FJ29" s="33"/>
      <c r="FK29" s="33"/>
      <c r="FL29" s="33"/>
      <c r="FM29" s="33"/>
      <c r="FN29" s="33"/>
      <c r="FO29" s="33"/>
      <c r="FP29" s="34"/>
      <c r="FQ29" s="32"/>
      <c r="FR29" s="33"/>
      <c r="FS29" s="33"/>
      <c r="FT29" s="33"/>
      <c r="FU29" s="33"/>
      <c r="FV29" s="33"/>
      <c r="FW29" s="33"/>
      <c r="FX29" s="33"/>
      <c r="FY29" s="33"/>
      <c r="FZ29" s="34"/>
      <c r="GA29" s="32"/>
      <c r="GB29" s="33"/>
      <c r="GC29" s="33"/>
      <c r="GD29" s="33"/>
      <c r="GE29" s="33"/>
      <c r="GF29" s="33"/>
      <c r="GG29" s="33"/>
      <c r="GH29" s="33"/>
      <c r="GI29" s="33"/>
      <c r="GJ29" s="34"/>
      <c r="GK29" s="32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4"/>
      <c r="HE29" s="32"/>
      <c r="HF29" s="33"/>
      <c r="HG29" s="33"/>
      <c r="HH29" s="33"/>
      <c r="HI29" s="33"/>
      <c r="HJ29" s="33"/>
      <c r="HK29" s="33"/>
      <c r="HL29" s="33"/>
      <c r="HM29" s="33"/>
      <c r="HN29" s="34"/>
      <c r="HO29" s="29">
        <f t="shared" si="1"/>
        <v>0</v>
      </c>
      <c r="HP29" s="30"/>
      <c r="HQ29" s="30"/>
      <c r="HR29" s="30"/>
      <c r="HS29" s="30"/>
      <c r="HT29" s="30"/>
      <c r="HU29" s="30"/>
      <c r="HV29" s="30"/>
      <c r="HW29" s="30"/>
      <c r="HX29" s="31"/>
      <c r="HY29" s="26"/>
      <c r="HZ29" s="27"/>
      <c r="IA29" s="27"/>
      <c r="IB29" s="27"/>
      <c r="IC29" s="27"/>
      <c r="ID29" s="27"/>
      <c r="IE29" s="27"/>
      <c r="IF29" s="27"/>
      <c r="IG29" s="27"/>
      <c r="IH29" s="28"/>
    </row>
    <row r="30" spans="1:242" s="9" customFormat="1" ht="17.25" customHeight="1" x14ac:dyDescent="0.15">
      <c r="A30" s="35" t="s">
        <v>99</v>
      </c>
      <c r="B30" s="36"/>
      <c r="C30" s="36"/>
      <c r="D30" s="37"/>
      <c r="E30" s="93" t="s">
        <v>146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35" t="s">
        <v>91</v>
      </c>
      <c r="X30" s="36"/>
      <c r="Y30" s="36"/>
      <c r="Z30" s="36"/>
      <c r="AA30" s="36"/>
      <c r="AB30" s="36"/>
      <c r="AC30" s="36"/>
      <c r="AD30" s="37"/>
      <c r="AE30" s="35"/>
      <c r="AF30" s="36"/>
      <c r="AG30" s="36"/>
      <c r="AH30" s="36"/>
      <c r="AI30" s="36"/>
      <c r="AJ30" s="36"/>
      <c r="AK30" s="36"/>
      <c r="AL30" s="37"/>
      <c r="AM30" s="35" t="s">
        <v>91</v>
      </c>
      <c r="AN30" s="36"/>
      <c r="AO30" s="36"/>
      <c r="AP30" s="36"/>
      <c r="AQ30" s="36"/>
      <c r="AR30" s="36"/>
      <c r="AS30" s="36"/>
      <c r="AT30" s="37"/>
      <c r="AU30" s="35" t="s">
        <v>91</v>
      </c>
      <c r="AV30" s="36"/>
      <c r="AW30" s="36"/>
      <c r="AX30" s="36"/>
      <c r="AY30" s="36"/>
      <c r="AZ30" s="36"/>
      <c r="BA30" s="36"/>
      <c r="BB30" s="37"/>
      <c r="BC30" s="32"/>
      <c r="BD30" s="33"/>
      <c r="BE30" s="33"/>
      <c r="BF30" s="33"/>
      <c r="BG30" s="33"/>
      <c r="BH30" s="33"/>
      <c r="BI30" s="33"/>
      <c r="BJ30" s="33"/>
      <c r="BK30" s="33"/>
      <c r="BL30" s="34"/>
      <c r="BM30" s="32"/>
      <c r="BN30" s="33"/>
      <c r="BO30" s="33"/>
      <c r="BP30" s="33"/>
      <c r="BQ30" s="33"/>
      <c r="BR30" s="33"/>
      <c r="BS30" s="33"/>
      <c r="BT30" s="33"/>
      <c r="BU30" s="33"/>
      <c r="BV30" s="34"/>
      <c r="BW30" s="32"/>
      <c r="BX30" s="33"/>
      <c r="BY30" s="33"/>
      <c r="BZ30" s="33"/>
      <c r="CA30" s="33"/>
      <c r="CB30" s="33"/>
      <c r="CC30" s="33"/>
      <c r="CD30" s="33"/>
      <c r="CE30" s="33"/>
      <c r="CF30" s="34"/>
      <c r="CG30" s="26"/>
      <c r="CH30" s="27"/>
      <c r="CI30" s="27"/>
      <c r="CJ30" s="27"/>
      <c r="CK30" s="27"/>
      <c r="CL30" s="27"/>
      <c r="CM30" s="27"/>
      <c r="CN30" s="27"/>
      <c r="CO30" s="27"/>
      <c r="CP30" s="28"/>
      <c r="CQ30" s="32">
        <v>2.7519999999999998</v>
      </c>
      <c r="CR30" s="33"/>
      <c r="CS30" s="33"/>
      <c r="CT30" s="33"/>
      <c r="CU30" s="33"/>
      <c r="CV30" s="33"/>
      <c r="CW30" s="33"/>
      <c r="CX30" s="33"/>
      <c r="CY30" s="33"/>
      <c r="CZ30" s="34"/>
      <c r="DA30" s="29">
        <v>566.29327999999998</v>
      </c>
      <c r="DB30" s="33"/>
      <c r="DC30" s="33"/>
      <c r="DD30" s="33"/>
      <c r="DE30" s="33"/>
      <c r="DF30" s="33"/>
      <c r="DG30" s="33"/>
      <c r="DH30" s="34"/>
      <c r="DI30" s="29">
        <v>465.78822000000002</v>
      </c>
      <c r="DJ30" s="30"/>
      <c r="DK30" s="30"/>
      <c r="DL30" s="30"/>
      <c r="DM30" s="30"/>
      <c r="DN30" s="30"/>
      <c r="DO30" s="30"/>
      <c r="DP30" s="30"/>
      <c r="DQ30" s="30"/>
      <c r="DR30" s="31"/>
      <c r="DS30" s="32"/>
      <c r="DT30" s="33"/>
      <c r="DU30" s="33"/>
      <c r="DV30" s="33"/>
      <c r="DW30" s="33"/>
      <c r="DX30" s="33"/>
      <c r="DY30" s="33"/>
      <c r="DZ30" s="33"/>
      <c r="EA30" s="33"/>
      <c r="EB30" s="34"/>
      <c r="EC30" s="32"/>
      <c r="ED30" s="33"/>
      <c r="EE30" s="33"/>
      <c r="EF30" s="33"/>
      <c r="EG30" s="33"/>
      <c r="EH30" s="33"/>
      <c r="EI30" s="33"/>
      <c r="EJ30" s="33"/>
      <c r="EK30" s="33"/>
      <c r="EL30" s="34"/>
      <c r="EM30" s="32"/>
      <c r="EN30" s="33"/>
      <c r="EO30" s="33"/>
      <c r="EP30" s="33"/>
      <c r="EQ30" s="33"/>
      <c r="ER30" s="33"/>
      <c r="ES30" s="33"/>
      <c r="ET30" s="33"/>
      <c r="EU30" s="33"/>
      <c r="EV30" s="34"/>
      <c r="EW30" s="32"/>
      <c r="EX30" s="33"/>
      <c r="EY30" s="33"/>
      <c r="EZ30" s="33"/>
      <c r="FA30" s="33"/>
      <c r="FB30" s="33"/>
      <c r="FC30" s="33"/>
      <c r="FD30" s="33"/>
      <c r="FE30" s="33"/>
      <c r="FF30" s="34"/>
      <c r="FG30" s="32"/>
      <c r="FH30" s="33"/>
      <c r="FI30" s="33"/>
      <c r="FJ30" s="33"/>
      <c r="FK30" s="33"/>
      <c r="FL30" s="33"/>
      <c r="FM30" s="33"/>
      <c r="FN30" s="33"/>
      <c r="FO30" s="33"/>
      <c r="FP30" s="34"/>
      <c r="FQ30" s="32"/>
      <c r="FR30" s="33"/>
      <c r="FS30" s="33"/>
      <c r="FT30" s="33"/>
      <c r="FU30" s="33"/>
      <c r="FV30" s="33"/>
      <c r="FW30" s="33"/>
      <c r="FX30" s="33"/>
      <c r="FY30" s="33"/>
      <c r="FZ30" s="34"/>
      <c r="GA30" s="32"/>
      <c r="GB30" s="33"/>
      <c r="GC30" s="33"/>
      <c r="GD30" s="33"/>
      <c r="GE30" s="33"/>
      <c r="GF30" s="33"/>
      <c r="GG30" s="33"/>
      <c r="GH30" s="33"/>
      <c r="GI30" s="33"/>
      <c r="GJ30" s="34"/>
      <c r="GK30" s="32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4"/>
      <c r="HE30" s="32"/>
      <c r="HF30" s="33"/>
      <c r="HG30" s="33"/>
      <c r="HH30" s="33"/>
      <c r="HI30" s="33"/>
      <c r="HJ30" s="33"/>
      <c r="HK30" s="33"/>
      <c r="HL30" s="33"/>
      <c r="HM30" s="33"/>
      <c r="HN30" s="34"/>
      <c r="HO30" s="29">
        <f t="shared" si="1"/>
        <v>465.78822000000002</v>
      </c>
      <c r="HP30" s="30"/>
      <c r="HQ30" s="30"/>
      <c r="HR30" s="30"/>
      <c r="HS30" s="30"/>
      <c r="HT30" s="30"/>
      <c r="HU30" s="30"/>
      <c r="HV30" s="30"/>
      <c r="HW30" s="30"/>
      <c r="HX30" s="31"/>
      <c r="HY30" s="26"/>
      <c r="HZ30" s="27"/>
      <c r="IA30" s="27"/>
      <c r="IB30" s="27"/>
      <c r="IC30" s="27"/>
      <c r="ID30" s="27"/>
      <c r="IE30" s="27"/>
      <c r="IF30" s="27"/>
      <c r="IG30" s="27"/>
      <c r="IH30" s="28"/>
    </row>
    <row r="31" spans="1:242" s="9" customFormat="1" ht="15" customHeight="1" x14ac:dyDescent="0.15">
      <c r="A31" s="35" t="s">
        <v>100</v>
      </c>
      <c r="B31" s="36"/>
      <c r="C31" s="36"/>
      <c r="D31" s="37"/>
      <c r="E31" s="38" t="s">
        <v>130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5" t="s">
        <v>91</v>
      </c>
      <c r="X31" s="36"/>
      <c r="Y31" s="36"/>
      <c r="Z31" s="36"/>
      <c r="AA31" s="36"/>
      <c r="AB31" s="36"/>
      <c r="AC31" s="36"/>
      <c r="AD31" s="37"/>
      <c r="AE31" s="35"/>
      <c r="AF31" s="36"/>
      <c r="AG31" s="36"/>
      <c r="AH31" s="36"/>
      <c r="AI31" s="36"/>
      <c r="AJ31" s="36"/>
      <c r="AK31" s="36"/>
      <c r="AL31" s="37"/>
      <c r="AM31" s="35" t="s">
        <v>104</v>
      </c>
      <c r="AN31" s="36"/>
      <c r="AO31" s="36"/>
      <c r="AP31" s="36"/>
      <c r="AQ31" s="36"/>
      <c r="AR31" s="36"/>
      <c r="AS31" s="36"/>
      <c r="AT31" s="37"/>
      <c r="AU31" s="35"/>
      <c r="AV31" s="36"/>
      <c r="AW31" s="36"/>
      <c r="AX31" s="36"/>
      <c r="AY31" s="36"/>
      <c r="AZ31" s="36"/>
      <c r="BA31" s="36"/>
      <c r="BB31" s="37"/>
      <c r="BC31" s="32"/>
      <c r="BD31" s="33"/>
      <c r="BE31" s="33"/>
      <c r="BF31" s="33"/>
      <c r="BG31" s="33"/>
      <c r="BH31" s="33"/>
      <c r="BI31" s="33"/>
      <c r="BJ31" s="33"/>
      <c r="BK31" s="33"/>
      <c r="BL31" s="34"/>
      <c r="BM31" s="32"/>
      <c r="BN31" s="33"/>
      <c r="BO31" s="33"/>
      <c r="BP31" s="33"/>
      <c r="BQ31" s="33"/>
      <c r="BR31" s="33"/>
      <c r="BS31" s="33"/>
      <c r="BT31" s="33"/>
      <c r="BU31" s="33"/>
      <c r="BV31" s="34"/>
      <c r="BW31" s="32"/>
      <c r="BX31" s="33"/>
      <c r="BY31" s="33"/>
      <c r="BZ31" s="33"/>
      <c r="CA31" s="33"/>
      <c r="CB31" s="33"/>
      <c r="CC31" s="33"/>
      <c r="CD31" s="33"/>
      <c r="CE31" s="33"/>
      <c r="CF31" s="34"/>
      <c r="CG31" s="26"/>
      <c r="CH31" s="27"/>
      <c r="CI31" s="27"/>
      <c r="CJ31" s="27"/>
      <c r="CK31" s="27"/>
      <c r="CL31" s="27"/>
      <c r="CM31" s="27"/>
      <c r="CN31" s="27"/>
      <c r="CO31" s="27"/>
      <c r="CP31" s="28"/>
      <c r="CQ31" s="32">
        <v>0.105</v>
      </c>
      <c r="CR31" s="33"/>
      <c r="CS31" s="33"/>
      <c r="CT31" s="33"/>
      <c r="CU31" s="33"/>
      <c r="CV31" s="33"/>
      <c r="CW31" s="33"/>
      <c r="CX31" s="33"/>
      <c r="CY31" s="33"/>
      <c r="CZ31" s="34"/>
      <c r="DA31" s="29">
        <v>162.65724</v>
      </c>
      <c r="DB31" s="33"/>
      <c r="DC31" s="33"/>
      <c r="DD31" s="33"/>
      <c r="DE31" s="33"/>
      <c r="DF31" s="33"/>
      <c r="DG31" s="33"/>
      <c r="DH31" s="34"/>
      <c r="DI31" s="32"/>
      <c r="DJ31" s="33"/>
      <c r="DK31" s="33"/>
      <c r="DL31" s="33"/>
      <c r="DM31" s="33"/>
      <c r="DN31" s="33"/>
      <c r="DO31" s="33"/>
      <c r="DP31" s="33"/>
      <c r="DQ31" s="33"/>
      <c r="DR31" s="34"/>
      <c r="DS31" s="32"/>
      <c r="DT31" s="33"/>
      <c r="DU31" s="33"/>
      <c r="DV31" s="33"/>
      <c r="DW31" s="33"/>
      <c r="DX31" s="33"/>
      <c r="DY31" s="33"/>
      <c r="DZ31" s="33"/>
      <c r="EA31" s="33"/>
      <c r="EB31" s="34"/>
      <c r="EC31" s="32"/>
      <c r="ED31" s="33"/>
      <c r="EE31" s="33"/>
      <c r="EF31" s="33"/>
      <c r="EG31" s="33"/>
      <c r="EH31" s="33"/>
      <c r="EI31" s="33"/>
      <c r="EJ31" s="33"/>
      <c r="EK31" s="33"/>
      <c r="EL31" s="34"/>
      <c r="EM31" s="32"/>
      <c r="EN31" s="33"/>
      <c r="EO31" s="33"/>
      <c r="EP31" s="33"/>
      <c r="EQ31" s="33"/>
      <c r="ER31" s="33"/>
      <c r="ES31" s="33"/>
      <c r="ET31" s="33"/>
      <c r="EU31" s="33"/>
      <c r="EV31" s="34"/>
      <c r="EW31" s="32"/>
      <c r="EX31" s="33"/>
      <c r="EY31" s="33"/>
      <c r="EZ31" s="33"/>
      <c r="FA31" s="33"/>
      <c r="FB31" s="33"/>
      <c r="FC31" s="33"/>
      <c r="FD31" s="33"/>
      <c r="FE31" s="33"/>
      <c r="FF31" s="34"/>
      <c r="FG31" s="32"/>
      <c r="FH31" s="33"/>
      <c r="FI31" s="33"/>
      <c r="FJ31" s="33"/>
      <c r="FK31" s="33"/>
      <c r="FL31" s="33"/>
      <c r="FM31" s="33"/>
      <c r="FN31" s="33"/>
      <c r="FO31" s="33"/>
      <c r="FP31" s="34"/>
      <c r="FQ31" s="32"/>
      <c r="FR31" s="33"/>
      <c r="FS31" s="33"/>
      <c r="FT31" s="33"/>
      <c r="FU31" s="33"/>
      <c r="FV31" s="33"/>
      <c r="FW31" s="33"/>
      <c r="FX31" s="33"/>
      <c r="FY31" s="33"/>
      <c r="FZ31" s="34"/>
      <c r="GA31" s="32"/>
      <c r="GB31" s="33"/>
      <c r="GC31" s="33"/>
      <c r="GD31" s="33"/>
      <c r="GE31" s="33"/>
      <c r="GF31" s="33"/>
      <c r="GG31" s="33"/>
      <c r="GH31" s="33"/>
      <c r="GI31" s="33"/>
      <c r="GJ31" s="34"/>
      <c r="GK31" s="32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4"/>
      <c r="HE31" s="32"/>
      <c r="HF31" s="33"/>
      <c r="HG31" s="33"/>
      <c r="HH31" s="33"/>
      <c r="HI31" s="33"/>
      <c r="HJ31" s="33"/>
      <c r="HK31" s="33"/>
      <c r="HL31" s="33"/>
      <c r="HM31" s="33"/>
      <c r="HN31" s="34"/>
      <c r="HO31" s="29">
        <f t="shared" si="1"/>
        <v>0</v>
      </c>
      <c r="HP31" s="30"/>
      <c r="HQ31" s="30"/>
      <c r="HR31" s="30"/>
      <c r="HS31" s="30"/>
      <c r="HT31" s="30"/>
      <c r="HU31" s="30"/>
      <c r="HV31" s="30"/>
      <c r="HW31" s="30"/>
      <c r="HX31" s="31"/>
      <c r="HY31" s="26"/>
      <c r="HZ31" s="27"/>
      <c r="IA31" s="27"/>
      <c r="IB31" s="27"/>
      <c r="IC31" s="27"/>
      <c r="ID31" s="27"/>
      <c r="IE31" s="27"/>
      <c r="IF31" s="27"/>
      <c r="IG31" s="27"/>
      <c r="IH31" s="28"/>
    </row>
    <row r="32" spans="1:242" s="9" customFormat="1" ht="17.25" customHeight="1" x14ac:dyDescent="0.15">
      <c r="A32" s="35" t="s">
        <v>101</v>
      </c>
      <c r="B32" s="36"/>
      <c r="C32" s="36"/>
      <c r="D32" s="37"/>
      <c r="E32" s="38" t="s">
        <v>128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5" t="s">
        <v>91</v>
      </c>
      <c r="X32" s="36"/>
      <c r="Y32" s="36"/>
      <c r="Z32" s="36"/>
      <c r="AA32" s="36"/>
      <c r="AB32" s="36"/>
      <c r="AC32" s="36"/>
      <c r="AD32" s="37"/>
      <c r="AE32" s="35"/>
      <c r="AF32" s="36"/>
      <c r="AG32" s="36"/>
      <c r="AH32" s="36"/>
      <c r="AI32" s="36"/>
      <c r="AJ32" s="36"/>
      <c r="AK32" s="36"/>
      <c r="AL32" s="37"/>
      <c r="AM32" s="35" t="s">
        <v>104</v>
      </c>
      <c r="AN32" s="36"/>
      <c r="AO32" s="36"/>
      <c r="AP32" s="36"/>
      <c r="AQ32" s="36"/>
      <c r="AR32" s="36"/>
      <c r="AS32" s="36"/>
      <c r="AT32" s="37"/>
      <c r="AU32" s="35"/>
      <c r="AV32" s="36"/>
      <c r="AW32" s="36"/>
      <c r="AX32" s="36"/>
      <c r="AY32" s="36"/>
      <c r="AZ32" s="36"/>
      <c r="BA32" s="36"/>
      <c r="BB32" s="37"/>
      <c r="BC32" s="32"/>
      <c r="BD32" s="33"/>
      <c r="BE32" s="33"/>
      <c r="BF32" s="33"/>
      <c r="BG32" s="33"/>
      <c r="BH32" s="33"/>
      <c r="BI32" s="33"/>
      <c r="BJ32" s="33"/>
      <c r="BK32" s="33"/>
      <c r="BL32" s="34"/>
      <c r="BM32" s="32"/>
      <c r="BN32" s="33"/>
      <c r="BO32" s="33"/>
      <c r="BP32" s="33"/>
      <c r="BQ32" s="33"/>
      <c r="BR32" s="33"/>
      <c r="BS32" s="33"/>
      <c r="BT32" s="33"/>
      <c r="BU32" s="33"/>
      <c r="BV32" s="34"/>
      <c r="BW32" s="32"/>
      <c r="BX32" s="33"/>
      <c r="BY32" s="33"/>
      <c r="BZ32" s="33"/>
      <c r="CA32" s="33"/>
      <c r="CB32" s="33"/>
      <c r="CC32" s="33"/>
      <c r="CD32" s="33"/>
      <c r="CE32" s="33"/>
      <c r="CF32" s="34"/>
      <c r="CG32" s="26"/>
      <c r="CH32" s="27"/>
      <c r="CI32" s="27"/>
      <c r="CJ32" s="27"/>
      <c r="CK32" s="27"/>
      <c r="CL32" s="27"/>
      <c r="CM32" s="27"/>
      <c r="CN32" s="27"/>
      <c r="CO32" s="27"/>
      <c r="CP32" s="28"/>
      <c r="CQ32" s="32">
        <v>13.94</v>
      </c>
      <c r="CR32" s="33"/>
      <c r="CS32" s="33"/>
      <c r="CT32" s="33"/>
      <c r="CU32" s="33"/>
      <c r="CV32" s="33"/>
      <c r="CW32" s="33"/>
      <c r="CX32" s="33"/>
      <c r="CY32" s="33"/>
      <c r="CZ32" s="34"/>
      <c r="DA32" s="29">
        <v>3041.3587400000001</v>
      </c>
      <c r="DB32" s="33"/>
      <c r="DC32" s="33"/>
      <c r="DD32" s="33"/>
      <c r="DE32" s="33"/>
      <c r="DF32" s="33"/>
      <c r="DG32" s="33"/>
      <c r="DH32" s="34"/>
      <c r="DI32" s="32"/>
      <c r="DJ32" s="33"/>
      <c r="DK32" s="33"/>
      <c r="DL32" s="33"/>
      <c r="DM32" s="33"/>
      <c r="DN32" s="33"/>
      <c r="DO32" s="33"/>
      <c r="DP32" s="33"/>
      <c r="DQ32" s="33"/>
      <c r="DR32" s="34"/>
      <c r="DS32" s="32"/>
      <c r="DT32" s="33"/>
      <c r="DU32" s="33"/>
      <c r="DV32" s="33"/>
      <c r="DW32" s="33"/>
      <c r="DX32" s="33"/>
      <c r="DY32" s="33"/>
      <c r="DZ32" s="33"/>
      <c r="EA32" s="33"/>
      <c r="EB32" s="34"/>
      <c r="EC32" s="32"/>
      <c r="ED32" s="33"/>
      <c r="EE32" s="33"/>
      <c r="EF32" s="33"/>
      <c r="EG32" s="33"/>
      <c r="EH32" s="33"/>
      <c r="EI32" s="33"/>
      <c r="EJ32" s="33"/>
      <c r="EK32" s="33"/>
      <c r="EL32" s="34"/>
      <c r="EM32" s="32"/>
      <c r="EN32" s="33"/>
      <c r="EO32" s="33"/>
      <c r="EP32" s="33"/>
      <c r="EQ32" s="33"/>
      <c r="ER32" s="33"/>
      <c r="ES32" s="33"/>
      <c r="ET32" s="33"/>
      <c r="EU32" s="33"/>
      <c r="EV32" s="34"/>
      <c r="EW32" s="32"/>
      <c r="EX32" s="33"/>
      <c r="EY32" s="33"/>
      <c r="EZ32" s="33"/>
      <c r="FA32" s="33"/>
      <c r="FB32" s="33"/>
      <c r="FC32" s="33"/>
      <c r="FD32" s="33"/>
      <c r="FE32" s="33"/>
      <c r="FF32" s="34"/>
      <c r="FG32" s="32"/>
      <c r="FH32" s="33"/>
      <c r="FI32" s="33"/>
      <c r="FJ32" s="33"/>
      <c r="FK32" s="33"/>
      <c r="FL32" s="33"/>
      <c r="FM32" s="33"/>
      <c r="FN32" s="33"/>
      <c r="FO32" s="33"/>
      <c r="FP32" s="34"/>
      <c r="FQ32" s="32"/>
      <c r="FR32" s="33"/>
      <c r="FS32" s="33"/>
      <c r="FT32" s="33"/>
      <c r="FU32" s="33"/>
      <c r="FV32" s="33"/>
      <c r="FW32" s="33"/>
      <c r="FX32" s="33"/>
      <c r="FY32" s="33"/>
      <c r="FZ32" s="34"/>
      <c r="GA32" s="32"/>
      <c r="GB32" s="33"/>
      <c r="GC32" s="33"/>
      <c r="GD32" s="33"/>
      <c r="GE32" s="33"/>
      <c r="GF32" s="33"/>
      <c r="GG32" s="33"/>
      <c r="GH32" s="33"/>
      <c r="GI32" s="33"/>
      <c r="GJ32" s="34"/>
      <c r="GK32" s="32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4"/>
      <c r="HE32" s="32"/>
      <c r="HF32" s="33"/>
      <c r="HG32" s="33"/>
      <c r="HH32" s="33"/>
      <c r="HI32" s="33"/>
      <c r="HJ32" s="33"/>
      <c r="HK32" s="33"/>
      <c r="HL32" s="33"/>
      <c r="HM32" s="33"/>
      <c r="HN32" s="34"/>
      <c r="HO32" s="29">
        <f t="shared" si="1"/>
        <v>0</v>
      </c>
      <c r="HP32" s="30"/>
      <c r="HQ32" s="30"/>
      <c r="HR32" s="30"/>
      <c r="HS32" s="30"/>
      <c r="HT32" s="30"/>
      <c r="HU32" s="30"/>
      <c r="HV32" s="30"/>
      <c r="HW32" s="30"/>
      <c r="HX32" s="31"/>
      <c r="HY32" s="26"/>
      <c r="HZ32" s="27"/>
      <c r="IA32" s="27"/>
      <c r="IB32" s="27"/>
      <c r="IC32" s="27"/>
      <c r="ID32" s="27"/>
      <c r="IE32" s="27"/>
      <c r="IF32" s="27"/>
      <c r="IG32" s="27"/>
      <c r="IH32" s="28"/>
    </row>
    <row r="33" spans="1:242" s="9" customFormat="1" ht="15" customHeight="1" x14ac:dyDescent="0.15">
      <c r="A33" s="35" t="s">
        <v>29</v>
      </c>
      <c r="B33" s="36"/>
      <c r="C33" s="36"/>
      <c r="D33" s="37"/>
      <c r="E33" s="38" t="s">
        <v>129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5" t="s">
        <v>91</v>
      </c>
      <c r="X33" s="36"/>
      <c r="Y33" s="36"/>
      <c r="Z33" s="36"/>
      <c r="AA33" s="36"/>
      <c r="AB33" s="36"/>
      <c r="AC33" s="36"/>
      <c r="AD33" s="37"/>
      <c r="AE33" s="35"/>
      <c r="AF33" s="36"/>
      <c r="AG33" s="36"/>
      <c r="AH33" s="36"/>
      <c r="AI33" s="36"/>
      <c r="AJ33" s="36"/>
      <c r="AK33" s="36"/>
      <c r="AL33" s="37"/>
      <c r="AM33" s="35" t="s">
        <v>104</v>
      </c>
      <c r="AN33" s="36"/>
      <c r="AO33" s="36"/>
      <c r="AP33" s="36"/>
      <c r="AQ33" s="36"/>
      <c r="AR33" s="36"/>
      <c r="AS33" s="36"/>
      <c r="AT33" s="37"/>
      <c r="AU33" s="35"/>
      <c r="AV33" s="36"/>
      <c r="AW33" s="36"/>
      <c r="AX33" s="36"/>
      <c r="AY33" s="36"/>
      <c r="AZ33" s="36"/>
      <c r="BA33" s="36"/>
      <c r="BB33" s="37"/>
      <c r="BC33" s="32"/>
      <c r="BD33" s="33"/>
      <c r="BE33" s="33"/>
      <c r="BF33" s="33"/>
      <c r="BG33" s="33"/>
      <c r="BH33" s="33"/>
      <c r="BI33" s="33"/>
      <c r="BJ33" s="33"/>
      <c r="BK33" s="33"/>
      <c r="BL33" s="34"/>
      <c r="BM33" s="32"/>
      <c r="BN33" s="33"/>
      <c r="BO33" s="33"/>
      <c r="BP33" s="33"/>
      <c r="BQ33" s="33"/>
      <c r="BR33" s="33"/>
      <c r="BS33" s="33"/>
      <c r="BT33" s="33"/>
      <c r="BU33" s="33"/>
      <c r="BV33" s="34"/>
      <c r="BW33" s="32"/>
      <c r="BX33" s="33"/>
      <c r="BY33" s="33"/>
      <c r="BZ33" s="33"/>
      <c r="CA33" s="33"/>
      <c r="CB33" s="33"/>
      <c r="CC33" s="33"/>
      <c r="CD33" s="33"/>
      <c r="CE33" s="33"/>
      <c r="CF33" s="34"/>
      <c r="CG33" s="26"/>
      <c r="CH33" s="27"/>
      <c r="CI33" s="27"/>
      <c r="CJ33" s="27"/>
      <c r="CK33" s="27"/>
      <c r="CL33" s="27"/>
      <c r="CM33" s="27"/>
      <c r="CN33" s="27"/>
      <c r="CO33" s="27"/>
      <c r="CP33" s="28"/>
      <c r="CQ33" s="32">
        <v>8.5999999999999993E-2</v>
      </c>
      <c r="CR33" s="33"/>
      <c r="CS33" s="33"/>
      <c r="CT33" s="33"/>
      <c r="CU33" s="33"/>
      <c r="CV33" s="33"/>
      <c r="CW33" s="33"/>
      <c r="CX33" s="33"/>
      <c r="CY33" s="33"/>
      <c r="CZ33" s="34"/>
      <c r="DA33" s="29">
        <v>209.20061999999999</v>
      </c>
      <c r="DB33" s="33"/>
      <c r="DC33" s="33"/>
      <c r="DD33" s="33"/>
      <c r="DE33" s="33"/>
      <c r="DF33" s="33"/>
      <c r="DG33" s="33"/>
      <c r="DH33" s="34"/>
      <c r="DI33" s="32"/>
      <c r="DJ33" s="33"/>
      <c r="DK33" s="33"/>
      <c r="DL33" s="33"/>
      <c r="DM33" s="33"/>
      <c r="DN33" s="33"/>
      <c r="DO33" s="33"/>
      <c r="DP33" s="33"/>
      <c r="DQ33" s="33"/>
      <c r="DR33" s="34"/>
      <c r="DS33" s="32"/>
      <c r="DT33" s="33"/>
      <c r="DU33" s="33"/>
      <c r="DV33" s="33"/>
      <c r="DW33" s="33"/>
      <c r="DX33" s="33"/>
      <c r="DY33" s="33"/>
      <c r="DZ33" s="33"/>
      <c r="EA33" s="33"/>
      <c r="EB33" s="34"/>
      <c r="EC33" s="32"/>
      <c r="ED33" s="33"/>
      <c r="EE33" s="33"/>
      <c r="EF33" s="33"/>
      <c r="EG33" s="33"/>
      <c r="EH33" s="33"/>
      <c r="EI33" s="33"/>
      <c r="EJ33" s="33"/>
      <c r="EK33" s="33"/>
      <c r="EL33" s="34"/>
      <c r="EM33" s="32"/>
      <c r="EN33" s="33"/>
      <c r="EO33" s="33"/>
      <c r="EP33" s="33"/>
      <c r="EQ33" s="33"/>
      <c r="ER33" s="33"/>
      <c r="ES33" s="33"/>
      <c r="ET33" s="33"/>
      <c r="EU33" s="33"/>
      <c r="EV33" s="34"/>
      <c r="EW33" s="32"/>
      <c r="EX33" s="33"/>
      <c r="EY33" s="33"/>
      <c r="EZ33" s="33"/>
      <c r="FA33" s="33"/>
      <c r="FB33" s="33"/>
      <c r="FC33" s="33"/>
      <c r="FD33" s="33"/>
      <c r="FE33" s="33"/>
      <c r="FF33" s="34"/>
      <c r="FG33" s="32"/>
      <c r="FH33" s="33"/>
      <c r="FI33" s="33"/>
      <c r="FJ33" s="33"/>
      <c r="FK33" s="33"/>
      <c r="FL33" s="33"/>
      <c r="FM33" s="33"/>
      <c r="FN33" s="33"/>
      <c r="FO33" s="33"/>
      <c r="FP33" s="34"/>
      <c r="FQ33" s="32"/>
      <c r="FR33" s="33"/>
      <c r="FS33" s="33"/>
      <c r="FT33" s="33"/>
      <c r="FU33" s="33"/>
      <c r="FV33" s="33"/>
      <c r="FW33" s="33"/>
      <c r="FX33" s="33"/>
      <c r="FY33" s="33"/>
      <c r="FZ33" s="34"/>
      <c r="GA33" s="32"/>
      <c r="GB33" s="33"/>
      <c r="GC33" s="33"/>
      <c r="GD33" s="33"/>
      <c r="GE33" s="33"/>
      <c r="GF33" s="33"/>
      <c r="GG33" s="33"/>
      <c r="GH33" s="33"/>
      <c r="GI33" s="33"/>
      <c r="GJ33" s="34"/>
      <c r="GK33" s="32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4"/>
      <c r="HE33" s="32"/>
      <c r="HF33" s="33"/>
      <c r="HG33" s="33"/>
      <c r="HH33" s="33"/>
      <c r="HI33" s="33"/>
      <c r="HJ33" s="33"/>
      <c r="HK33" s="33"/>
      <c r="HL33" s="33"/>
      <c r="HM33" s="33"/>
      <c r="HN33" s="34"/>
      <c r="HO33" s="29">
        <f t="shared" si="1"/>
        <v>0</v>
      </c>
      <c r="HP33" s="30"/>
      <c r="HQ33" s="30"/>
      <c r="HR33" s="30"/>
      <c r="HS33" s="30"/>
      <c r="HT33" s="30"/>
      <c r="HU33" s="30"/>
      <c r="HV33" s="30"/>
      <c r="HW33" s="30"/>
      <c r="HX33" s="31"/>
      <c r="HY33" s="26"/>
      <c r="HZ33" s="27"/>
      <c r="IA33" s="27"/>
      <c r="IB33" s="27"/>
      <c r="IC33" s="27"/>
      <c r="ID33" s="27"/>
      <c r="IE33" s="27"/>
      <c r="IF33" s="27"/>
      <c r="IG33" s="27"/>
      <c r="IH33" s="28"/>
    </row>
    <row r="34" spans="1:242" s="9" customFormat="1" ht="9" customHeight="1" x14ac:dyDescent="0.15">
      <c r="A34" s="87" t="s">
        <v>30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9"/>
      <c r="W34" s="82" t="s">
        <v>149</v>
      </c>
      <c r="X34" s="83"/>
      <c r="Y34" s="83"/>
      <c r="Z34" s="83"/>
      <c r="AA34" s="83"/>
      <c r="AB34" s="83"/>
      <c r="AC34" s="83"/>
      <c r="AD34" s="84"/>
      <c r="AE34" s="82" t="s">
        <v>149</v>
      </c>
      <c r="AF34" s="83"/>
      <c r="AG34" s="83"/>
      <c r="AH34" s="83"/>
      <c r="AI34" s="83"/>
      <c r="AJ34" s="83"/>
      <c r="AK34" s="83"/>
      <c r="AL34" s="84"/>
      <c r="AM34" s="82" t="s">
        <v>149</v>
      </c>
      <c r="AN34" s="83"/>
      <c r="AO34" s="83"/>
      <c r="AP34" s="83"/>
      <c r="AQ34" s="83"/>
      <c r="AR34" s="83"/>
      <c r="AS34" s="83"/>
      <c r="AT34" s="84"/>
      <c r="AU34" s="82" t="s">
        <v>149</v>
      </c>
      <c r="AV34" s="83"/>
      <c r="AW34" s="83"/>
      <c r="AX34" s="83"/>
      <c r="AY34" s="83"/>
      <c r="AZ34" s="83"/>
      <c r="BA34" s="83"/>
      <c r="BB34" s="84"/>
      <c r="BC34" s="63" t="s">
        <v>149</v>
      </c>
      <c r="BD34" s="61"/>
      <c r="BE34" s="61"/>
      <c r="BF34" s="61"/>
      <c r="BG34" s="61"/>
      <c r="BH34" s="61"/>
      <c r="BI34" s="61"/>
      <c r="BJ34" s="61"/>
      <c r="BK34" s="61"/>
      <c r="BL34" s="62"/>
      <c r="BM34" s="63" t="s">
        <v>149</v>
      </c>
      <c r="BN34" s="61"/>
      <c r="BO34" s="61"/>
      <c r="BP34" s="61"/>
      <c r="BQ34" s="61"/>
      <c r="BR34" s="61"/>
      <c r="BS34" s="61"/>
      <c r="BT34" s="61"/>
      <c r="BU34" s="61"/>
      <c r="BV34" s="62"/>
      <c r="BW34" s="63" t="s">
        <v>149</v>
      </c>
      <c r="BX34" s="61"/>
      <c r="BY34" s="61"/>
      <c r="BZ34" s="61"/>
      <c r="CA34" s="61"/>
      <c r="CB34" s="61"/>
      <c r="CC34" s="61"/>
      <c r="CD34" s="61"/>
      <c r="CE34" s="61"/>
      <c r="CF34" s="62"/>
      <c r="CG34" s="54" t="s">
        <v>149</v>
      </c>
      <c r="CH34" s="55"/>
      <c r="CI34" s="55"/>
      <c r="CJ34" s="55"/>
      <c r="CK34" s="55"/>
      <c r="CL34" s="55"/>
      <c r="CM34" s="55"/>
      <c r="CN34" s="55"/>
      <c r="CO34" s="55"/>
      <c r="CP34" s="56"/>
      <c r="CQ34" s="63" t="s">
        <v>149</v>
      </c>
      <c r="CR34" s="61"/>
      <c r="CS34" s="61"/>
      <c r="CT34" s="61"/>
      <c r="CU34" s="61"/>
      <c r="CV34" s="61"/>
      <c r="CW34" s="61"/>
      <c r="CX34" s="61"/>
      <c r="CY34" s="61"/>
      <c r="CZ34" s="62"/>
      <c r="DA34" s="64">
        <f>SUM(DA16:DH33)</f>
        <v>20084.13364</v>
      </c>
      <c r="DB34" s="65"/>
      <c r="DC34" s="65"/>
      <c r="DD34" s="65"/>
      <c r="DE34" s="65"/>
      <c r="DF34" s="65"/>
      <c r="DG34" s="65"/>
      <c r="DH34" s="66"/>
      <c r="DI34" s="64">
        <f>SUM(DI16:DR33)</f>
        <v>465.78822000000002</v>
      </c>
      <c r="DJ34" s="65"/>
      <c r="DK34" s="65"/>
      <c r="DL34" s="65"/>
      <c r="DM34" s="65"/>
      <c r="DN34" s="65"/>
      <c r="DO34" s="65"/>
      <c r="DP34" s="65"/>
      <c r="DQ34" s="65"/>
      <c r="DR34" s="66"/>
      <c r="DS34" s="64">
        <f>SUM(DS16:EB33)</f>
        <v>0</v>
      </c>
      <c r="DT34" s="65"/>
      <c r="DU34" s="65"/>
      <c r="DV34" s="65"/>
      <c r="DW34" s="65"/>
      <c r="DX34" s="65"/>
      <c r="DY34" s="65"/>
      <c r="DZ34" s="65"/>
      <c r="EA34" s="65"/>
      <c r="EB34" s="66"/>
      <c r="EC34" s="64">
        <f>SUM(EC16:EL33)</f>
        <v>0</v>
      </c>
      <c r="ED34" s="65"/>
      <c r="EE34" s="65"/>
      <c r="EF34" s="65"/>
      <c r="EG34" s="65"/>
      <c r="EH34" s="65"/>
      <c r="EI34" s="65"/>
      <c r="EJ34" s="65"/>
      <c r="EK34" s="65"/>
      <c r="EL34" s="66"/>
      <c r="EM34" s="64">
        <f>SUM(EM16:EV33)</f>
        <v>0</v>
      </c>
      <c r="EN34" s="65"/>
      <c r="EO34" s="65"/>
      <c r="EP34" s="65"/>
      <c r="EQ34" s="65"/>
      <c r="ER34" s="65"/>
      <c r="ES34" s="65"/>
      <c r="ET34" s="65"/>
      <c r="EU34" s="65"/>
      <c r="EV34" s="66"/>
      <c r="EW34" s="64">
        <f>SUM(EW16:FF33)</f>
        <v>0</v>
      </c>
      <c r="EX34" s="65"/>
      <c r="EY34" s="65"/>
      <c r="EZ34" s="65"/>
      <c r="FA34" s="65"/>
      <c r="FB34" s="65"/>
      <c r="FC34" s="65"/>
      <c r="FD34" s="65"/>
      <c r="FE34" s="65"/>
      <c r="FF34" s="66"/>
      <c r="FG34" s="64">
        <f>SUM(FG16:FP33)</f>
        <v>0</v>
      </c>
      <c r="FH34" s="65"/>
      <c r="FI34" s="65"/>
      <c r="FJ34" s="65"/>
      <c r="FK34" s="65"/>
      <c r="FL34" s="65"/>
      <c r="FM34" s="65"/>
      <c r="FN34" s="65"/>
      <c r="FO34" s="65"/>
      <c r="FP34" s="66"/>
      <c r="FQ34" s="64">
        <f>SUM(FQ16:FZ33)</f>
        <v>0</v>
      </c>
      <c r="FR34" s="65"/>
      <c r="FS34" s="65"/>
      <c r="FT34" s="65"/>
      <c r="FU34" s="65"/>
      <c r="FV34" s="65"/>
      <c r="FW34" s="65"/>
      <c r="FX34" s="65"/>
      <c r="FY34" s="65"/>
      <c r="FZ34" s="66"/>
      <c r="GA34" s="64">
        <f>SUM(GA16:GJ33)</f>
        <v>0</v>
      </c>
      <c r="GB34" s="65"/>
      <c r="GC34" s="65"/>
      <c r="GD34" s="65"/>
      <c r="GE34" s="65"/>
      <c r="GF34" s="65"/>
      <c r="GG34" s="65"/>
      <c r="GH34" s="65"/>
      <c r="GI34" s="65"/>
      <c r="GJ34" s="66"/>
      <c r="GK34" s="64">
        <f>SUM(GK16:HD33)</f>
        <v>0</v>
      </c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6"/>
      <c r="HE34" s="64">
        <f>SUM(HE16:HN33)</f>
        <v>0</v>
      </c>
      <c r="HF34" s="65"/>
      <c r="HG34" s="65"/>
      <c r="HH34" s="65"/>
      <c r="HI34" s="65"/>
      <c r="HJ34" s="65"/>
      <c r="HK34" s="65"/>
      <c r="HL34" s="65"/>
      <c r="HM34" s="65"/>
      <c r="HN34" s="66"/>
      <c r="HO34" s="64">
        <f>SUM(HO16:HX33)</f>
        <v>465.78822000000002</v>
      </c>
      <c r="HP34" s="65"/>
      <c r="HQ34" s="65"/>
      <c r="HR34" s="65"/>
      <c r="HS34" s="65"/>
      <c r="HT34" s="65"/>
      <c r="HU34" s="65"/>
      <c r="HV34" s="65"/>
      <c r="HW34" s="65"/>
      <c r="HX34" s="66"/>
      <c r="HY34" s="26"/>
      <c r="HZ34" s="27"/>
      <c r="IA34" s="27"/>
      <c r="IB34" s="27"/>
      <c r="IC34" s="27"/>
      <c r="ID34" s="27"/>
      <c r="IE34" s="27"/>
      <c r="IF34" s="27"/>
      <c r="IG34" s="27"/>
      <c r="IH34" s="28"/>
    </row>
    <row r="35" spans="1:242" s="9" customFormat="1" ht="9" customHeight="1" x14ac:dyDescent="0.15">
      <c r="A35" s="94" t="s">
        <v>31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  <c r="CS35" s="95"/>
      <c r="CT35" s="95"/>
      <c r="CU35" s="95"/>
      <c r="CV35" s="95"/>
      <c r="CW35" s="95"/>
      <c r="CX35" s="95"/>
      <c r="CY35" s="95"/>
      <c r="CZ35" s="95"/>
      <c r="DA35" s="95"/>
      <c r="DB35" s="95"/>
      <c r="DC35" s="95"/>
      <c r="DD35" s="95"/>
      <c r="DE35" s="95"/>
      <c r="DF35" s="95"/>
      <c r="DG35" s="95"/>
      <c r="DH35" s="95"/>
      <c r="DI35" s="95"/>
      <c r="DJ35" s="95"/>
      <c r="DK35" s="95"/>
      <c r="DL35" s="95"/>
      <c r="DM35" s="95"/>
      <c r="DN35" s="95"/>
      <c r="DO35" s="95"/>
      <c r="DP35" s="95"/>
      <c r="DQ35" s="95"/>
      <c r="DR35" s="95"/>
      <c r="DS35" s="95"/>
      <c r="DT35" s="95"/>
      <c r="DU35" s="95"/>
      <c r="DV35" s="95"/>
      <c r="DW35" s="95"/>
      <c r="DX35" s="95"/>
      <c r="DY35" s="95"/>
      <c r="DZ35" s="95"/>
      <c r="EA35" s="95"/>
      <c r="EB35" s="96"/>
      <c r="EC35" s="32"/>
      <c r="ED35" s="33"/>
      <c r="EE35" s="33"/>
      <c r="EF35" s="33"/>
      <c r="EG35" s="33"/>
      <c r="EH35" s="33"/>
      <c r="EI35" s="33"/>
      <c r="EJ35" s="33"/>
      <c r="EK35" s="33"/>
      <c r="EL35" s="34"/>
      <c r="EM35" s="32"/>
      <c r="EN35" s="33"/>
      <c r="EO35" s="33"/>
      <c r="EP35" s="33"/>
      <c r="EQ35" s="33"/>
      <c r="ER35" s="33"/>
      <c r="ES35" s="33"/>
      <c r="ET35" s="33"/>
      <c r="EU35" s="33"/>
      <c r="EV35" s="34"/>
      <c r="EW35" s="32"/>
      <c r="EX35" s="33"/>
      <c r="EY35" s="33"/>
      <c r="EZ35" s="33"/>
      <c r="FA35" s="33"/>
      <c r="FB35" s="33"/>
      <c r="FC35" s="33"/>
      <c r="FD35" s="33"/>
      <c r="FE35" s="33"/>
      <c r="FF35" s="34"/>
      <c r="FG35" s="32"/>
      <c r="FH35" s="33"/>
      <c r="FI35" s="33"/>
      <c r="FJ35" s="33"/>
      <c r="FK35" s="33"/>
      <c r="FL35" s="33"/>
      <c r="FM35" s="33"/>
      <c r="FN35" s="33"/>
      <c r="FO35" s="33"/>
      <c r="FP35" s="34"/>
      <c r="FQ35" s="32"/>
      <c r="FR35" s="33"/>
      <c r="FS35" s="33"/>
      <c r="FT35" s="33"/>
      <c r="FU35" s="33"/>
      <c r="FV35" s="33"/>
      <c r="FW35" s="33"/>
      <c r="FX35" s="33"/>
      <c r="FY35" s="33"/>
      <c r="FZ35" s="34"/>
      <c r="GA35" s="32"/>
      <c r="GB35" s="33"/>
      <c r="GC35" s="33"/>
      <c r="GD35" s="33"/>
      <c r="GE35" s="33"/>
      <c r="GF35" s="33"/>
      <c r="GG35" s="33"/>
      <c r="GH35" s="33"/>
      <c r="GI35" s="33"/>
      <c r="GJ35" s="34"/>
      <c r="GK35" s="32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4"/>
      <c r="HE35" s="32"/>
      <c r="HF35" s="33"/>
      <c r="HG35" s="33"/>
      <c r="HH35" s="33"/>
      <c r="HI35" s="33"/>
      <c r="HJ35" s="33"/>
      <c r="HK35" s="33"/>
      <c r="HL35" s="33"/>
      <c r="HM35" s="33"/>
      <c r="HN35" s="34"/>
      <c r="HO35" s="32"/>
      <c r="HP35" s="33"/>
      <c r="HQ35" s="33"/>
      <c r="HR35" s="33"/>
      <c r="HS35" s="33"/>
      <c r="HT35" s="33"/>
      <c r="HU35" s="33"/>
      <c r="HV35" s="33"/>
      <c r="HW35" s="33"/>
      <c r="HX35" s="34"/>
      <c r="HY35" s="26"/>
      <c r="HZ35" s="27"/>
      <c r="IA35" s="27"/>
      <c r="IB35" s="27"/>
      <c r="IC35" s="27"/>
      <c r="ID35" s="27"/>
      <c r="IE35" s="27"/>
      <c r="IF35" s="27"/>
      <c r="IG35" s="27"/>
      <c r="IH35" s="28"/>
    </row>
    <row r="36" spans="1:242" s="9" customFormat="1" ht="9" customHeight="1" x14ac:dyDescent="0.15">
      <c r="A36" s="97" t="s">
        <v>32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9"/>
      <c r="W36" s="82"/>
      <c r="X36" s="83"/>
      <c r="Y36" s="83"/>
      <c r="Z36" s="83"/>
      <c r="AA36" s="83"/>
      <c r="AB36" s="83"/>
      <c r="AC36" s="83"/>
      <c r="AD36" s="84"/>
      <c r="AE36" s="82"/>
      <c r="AF36" s="83"/>
      <c r="AG36" s="83"/>
      <c r="AH36" s="83"/>
      <c r="AI36" s="83"/>
      <c r="AJ36" s="83"/>
      <c r="AK36" s="83"/>
      <c r="AL36" s="84"/>
      <c r="AM36" s="82"/>
      <c r="AN36" s="83"/>
      <c r="AO36" s="83"/>
      <c r="AP36" s="83"/>
      <c r="AQ36" s="83"/>
      <c r="AR36" s="83"/>
      <c r="AS36" s="83"/>
      <c r="AT36" s="84"/>
      <c r="AU36" s="82"/>
      <c r="AV36" s="83"/>
      <c r="AW36" s="83"/>
      <c r="AX36" s="83"/>
      <c r="AY36" s="83"/>
      <c r="AZ36" s="83"/>
      <c r="BA36" s="83"/>
      <c r="BB36" s="84"/>
      <c r="BC36" s="63"/>
      <c r="BD36" s="61"/>
      <c r="BE36" s="61"/>
      <c r="BF36" s="61"/>
      <c r="BG36" s="61"/>
      <c r="BH36" s="61"/>
      <c r="BI36" s="61"/>
      <c r="BJ36" s="61"/>
      <c r="BK36" s="61"/>
      <c r="BL36" s="62"/>
      <c r="BM36" s="63"/>
      <c r="BN36" s="61"/>
      <c r="BO36" s="61"/>
      <c r="BP36" s="61"/>
      <c r="BQ36" s="61"/>
      <c r="BR36" s="61"/>
      <c r="BS36" s="61"/>
      <c r="BT36" s="61"/>
      <c r="BU36" s="61"/>
      <c r="BV36" s="62"/>
      <c r="BW36" s="63"/>
      <c r="BX36" s="61"/>
      <c r="BY36" s="61"/>
      <c r="BZ36" s="61"/>
      <c r="CA36" s="61"/>
      <c r="CB36" s="61"/>
      <c r="CC36" s="61"/>
      <c r="CD36" s="61"/>
      <c r="CE36" s="61"/>
      <c r="CF36" s="62"/>
      <c r="CG36" s="54"/>
      <c r="CH36" s="55"/>
      <c r="CI36" s="55"/>
      <c r="CJ36" s="55"/>
      <c r="CK36" s="55"/>
      <c r="CL36" s="55"/>
      <c r="CM36" s="55"/>
      <c r="CN36" s="55"/>
      <c r="CO36" s="55"/>
      <c r="CP36" s="56"/>
      <c r="CQ36" s="63"/>
      <c r="CR36" s="61"/>
      <c r="CS36" s="61"/>
      <c r="CT36" s="61"/>
      <c r="CU36" s="61"/>
      <c r="CV36" s="61"/>
      <c r="CW36" s="61"/>
      <c r="CX36" s="61"/>
      <c r="CY36" s="61"/>
      <c r="CZ36" s="62"/>
      <c r="DA36" s="63"/>
      <c r="DB36" s="61"/>
      <c r="DC36" s="61"/>
      <c r="DD36" s="61"/>
      <c r="DE36" s="61"/>
      <c r="DF36" s="61"/>
      <c r="DG36" s="61"/>
      <c r="DH36" s="62"/>
      <c r="DI36" s="63"/>
      <c r="DJ36" s="61"/>
      <c r="DK36" s="61"/>
      <c r="DL36" s="61"/>
      <c r="DM36" s="61"/>
      <c r="DN36" s="61"/>
      <c r="DO36" s="61"/>
      <c r="DP36" s="61"/>
      <c r="DQ36" s="61"/>
      <c r="DR36" s="62"/>
      <c r="DS36" s="63"/>
      <c r="DT36" s="61"/>
      <c r="DU36" s="61"/>
      <c r="DV36" s="61"/>
      <c r="DW36" s="61"/>
      <c r="DX36" s="61"/>
      <c r="DY36" s="61"/>
      <c r="DZ36" s="61"/>
      <c r="EA36" s="61"/>
      <c r="EB36" s="62"/>
      <c r="EC36" s="63"/>
      <c r="ED36" s="61"/>
      <c r="EE36" s="61"/>
      <c r="EF36" s="61"/>
      <c r="EG36" s="61"/>
      <c r="EH36" s="61"/>
      <c r="EI36" s="61"/>
      <c r="EJ36" s="61"/>
      <c r="EK36" s="61"/>
      <c r="EL36" s="62"/>
      <c r="EM36" s="63"/>
      <c r="EN36" s="61"/>
      <c r="EO36" s="61"/>
      <c r="EP36" s="61"/>
      <c r="EQ36" s="61"/>
      <c r="ER36" s="61"/>
      <c r="ES36" s="61"/>
      <c r="ET36" s="61"/>
      <c r="EU36" s="61"/>
      <c r="EV36" s="62"/>
      <c r="EW36" s="63"/>
      <c r="EX36" s="61"/>
      <c r="EY36" s="61"/>
      <c r="EZ36" s="61"/>
      <c r="FA36" s="61"/>
      <c r="FB36" s="61"/>
      <c r="FC36" s="61"/>
      <c r="FD36" s="61"/>
      <c r="FE36" s="61"/>
      <c r="FF36" s="62"/>
      <c r="FG36" s="63"/>
      <c r="FH36" s="61"/>
      <c r="FI36" s="61"/>
      <c r="FJ36" s="61"/>
      <c r="FK36" s="61"/>
      <c r="FL36" s="61"/>
      <c r="FM36" s="61"/>
      <c r="FN36" s="61"/>
      <c r="FO36" s="61"/>
      <c r="FP36" s="62"/>
      <c r="FQ36" s="63"/>
      <c r="FR36" s="61"/>
      <c r="FS36" s="61"/>
      <c r="FT36" s="61"/>
      <c r="FU36" s="61"/>
      <c r="FV36" s="61"/>
      <c r="FW36" s="61"/>
      <c r="FX36" s="61"/>
      <c r="FY36" s="61"/>
      <c r="FZ36" s="62"/>
      <c r="GA36" s="63"/>
      <c r="GB36" s="61"/>
      <c r="GC36" s="61"/>
      <c r="GD36" s="61"/>
      <c r="GE36" s="61"/>
      <c r="GF36" s="61"/>
      <c r="GG36" s="61"/>
      <c r="GH36" s="61"/>
      <c r="GI36" s="61"/>
      <c r="GJ36" s="62"/>
      <c r="GK36" s="63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2"/>
      <c r="HE36" s="63"/>
      <c r="HF36" s="61"/>
      <c r="HG36" s="61"/>
      <c r="HH36" s="61"/>
      <c r="HI36" s="61"/>
      <c r="HJ36" s="61"/>
      <c r="HK36" s="61"/>
      <c r="HL36" s="61"/>
      <c r="HM36" s="61"/>
      <c r="HN36" s="62"/>
      <c r="HO36" s="63"/>
      <c r="HP36" s="61"/>
      <c r="HQ36" s="61"/>
      <c r="HR36" s="61"/>
      <c r="HS36" s="61"/>
      <c r="HT36" s="61"/>
      <c r="HU36" s="61"/>
      <c r="HV36" s="61"/>
      <c r="HW36" s="61"/>
      <c r="HX36" s="62"/>
      <c r="HY36" s="54"/>
      <c r="HZ36" s="55"/>
      <c r="IA36" s="55"/>
      <c r="IB36" s="55"/>
      <c r="IC36" s="55"/>
      <c r="ID36" s="55"/>
      <c r="IE36" s="55"/>
      <c r="IF36" s="55"/>
      <c r="IG36" s="55"/>
      <c r="IH36" s="56"/>
    </row>
    <row r="37" spans="1:242" s="9" customFormat="1" ht="9" customHeight="1" x14ac:dyDescent="0.15">
      <c r="A37" s="75" t="s">
        <v>33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81"/>
      <c r="BC37" s="32"/>
      <c r="BD37" s="33"/>
      <c r="BE37" s="33"/>
      <c r="BF37" s="33"/>
      <c r="BG37" s="33"/>
      <c r="BH37" s="33"/>
      <c r="BI37" s="33"/>
      <c r="BJ37" s="33"/>
      <c r="BK37" s="33"/>
      <c r="BL37" s="34"/>
      <c r="BM37" s="32"/>
      <c r="BN37" s="33"/>
      <c r="BO37" s="33"/>
      <c r="BP37" s="33"/>
      <c r="BQ37" s="33"/>
      <c r="BR37" s="33"/>
      <c r="BS37" s="33"/>
      <c r="BT37" s="33"/>
      <c r="BU37" s="33"/>
      <c r="BV37" s="34"/>
      <c r="BW37" s="32"/>
      <c r="BX37" s="33"/>
      <c r="BY37" s="33"/>
      <c r="BZ37" s="33"/>
      <c r="CA37" s="33"/>
      <c r="CB37" s="33"/>
      <c r="CC37" s="33"/>
      <c r="CD37" s="33"/>
      <c r="CE37" s="33"/>
      <c r="CF37" s="34"/>
      <c r="CG37" s="26"/>
      <c r="CH37" s="27"/>
      <c r="CI37" s="27"/>
      <c r="CJ37" s="27"/>
      <c r="CK37" s="27"/>
      <c r="CL37" s="27"/>
      <c r="CM37" s="27"/>
      <c r="CN37" s="27"/>
      <c r="CO37" s="27"/>
      <c r="CP37" s="28"/>
      <c r="CQ37" s="32"/>
      <c r="CR37" s="33"/>
      <c r="CS37" s="33"/>
      <c r="CT37" s="33"/>
      <c r="CU37" s="33"/>
      <c r="CV37" s="33"/>
      <c r="CW37" s="33"/>
      <c r="CX37" s="33"/>
      <c r="CY37" s="33"/>
      <c r="CZ37" s="34"/>
      <c r="DA37" s="32"/>
      <c r="DB37" s="33"/>
      <c r="DC37" s="33"/>
      <c r="DD37" s="33"/>
      <c r="DE37" s="33"/>
      <c r="DF37" s="33"/>
      <c r="DG37" s="33"/>
      <c r="DH37" s="34"/>
      <c r="DI37" s="32"/>
      <c r="DJ37" s="33"/>
      <c r="DK37" s="33"/>
      <c r="DL37" s="33"/>
      <c r="DM37" s="33"/>
      <c r="DN37" s="33"/>
      <c r="DO37" s="33"/>
      <c r="DP37" s="33"/>
      <c r="DQ37" s="33"/>
      <c r="DR37" s="34"/>
      <c r="DS37" s="32"/>
      <c r="DT37" s="33"/>
      <c r="DU37" s="33"/>
      <c r="DV37" s="33"/>
      <c r="DW37" s="33"/>
      <c r="DX37" s="33"/>
      <c r="DY37" s="33"/>
      <c r="DZ37" s="33"/>
      <c r="EA37" s="33"/>
      <c r="EB37" s="34"/>
      <c r="EC37" s="32"/>
      <c r="ED37" s="33"/>
      <c r="EE37" s="33"/>
      <c r="EF37" s="33"/>
      <c r="EG37" s="33"/>
      <c r="EH37" s="33"/>
      <c r="EI37" s="33"/>
      <c r="EJ37" s="33"/>
      <c r="EK37" s="33"/>
      <c r="EL37" s="34"/>
      <c r="EM37" s="32"/>
      <c r="EN37" s="33"/>
      <c r="EO37" s="33"/>
      <c r="EP37" s="33"/>
      <c r="EQ37" s="33"/>
      <c r="ER37" s="33"/>
      <c r="ES37" s="33"/>
      <c r="ET37" s="33"/>
      <c r="EU37" s="33"/>
      <c r="EV37" s="34"/>
      <c r="EW37" s="32"/>
      <c r="EX37" s="33"/>
      <c r="EY37" s="33"/>
      <c r="EZ37" s="33"/>
      <c r="FA37" s="33"/>
      <c r="FB37" s="33"/>
      <c r="FC37" s="33"/>
      <c r="FD37" s="33"/>
      <c r="FE37" s="33"/>
      <c r="FF37" s="34"/>
      <c r="FG37" s="32"/>
      <c r="FH37" s="33"/>
      <c r="FI37" s="33"/>
      <c r="FJ37" s="33"/>
      <c r="FK37" s="33"/>
      <c r="FL37" s="33"/>
      <c r="FM37" s="33"/>
      <c r="FN37" s="33"/>
      <c r="FO37" s="33"/>
      <c r="FP37" s="34"/>
      <c r="FQ37" s="32"/>
      <c r="FR37" s="33"/>
      <c r="FS37" s="33"/>
      <c r="FT37" s="33"/>
      <c r="FU37" s="33"/>
      <c r="FV37" s="33"/>
      <c r="FW37" s="33"/>
      <c r="FX37" s="33"/>
      <c r="FY37" s="33"/>
      <c r="FZ37" s="34"/>
      <c r="GA37" s="32"/>
      <c r="GB37" s="33"/>
      <c r="GC37" s="33"/>
      <c r="GD37" s="33"/>
      <c r="GE37" s="33"/>
      <c r="GF37" s="33"/>
      <c r="GG37" s="33"/>
      <c r="GH37" s="33"/>
      <c r="GI37" s="33"/>
      <c r="GJ37" s="34"/>
      <c r="GK37" s="32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4"/>
      <c r="HE37" s="32"/>
      <c r="HF37" s="33"/>
      <c r="HG37" s="33"/>
      <c r="HH37" s="33"/>
      <c r="HI37" s="33"/>
      <c r="HJ37" s="33"/>
      <c r="HK37" s="33"/>
      <c r="HL37" s="33"/>
      <c r="HM37" s="33"/>
      <c r="HN37" s="34"/>
      <c r="HO37" s="32"/>
      <c r="HP37" s="33"/>
      <c r="HQ37" s="33"/>
      <c r="HR37" s="33"/>
      <c r="HS37" s="33"/>
      <c r="HT37" s="33"/>
      <c r="HU37" s="33"/>
      <c r="HV37" s="33"/>
      <c r="HW37" s="33"/>
      <c r="HX37" s="34"/>
      <c r="HY37" s="26"/>
      <c r="HZ37" s="27"/>
      <c r="IA37" s="27"/>
      <c r="IB37" s="27"/>
      <c r="IC37" s="27"/>
      <c r="ID37" s="27"/>
      <c r="IE37" s="27"/>
      <c r="IF37" s="27"/>
      <c r="IG37" s="27"/>
      <c r="IH37" s="28"/>
    </row>
    <row r="38" spans="1:242" s="9" customFormat="1" ht="9" customHeight="1" x14ac:dyDescent="0.15">
      <c r="A38" s="75" t="s">
        <v>34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81"/>
      <c r="AE38" s="35"/>
      <c r="AF38" s="36"/>
      <c r="AG38" s="36"/>
      <c r="AH38" s="36"/>
      <c r="AI38" s="36"/>
      <c r="AJ38" s="36"/>
      <c r="AK38" s="36"/>
      <c r="AL38" s="37"/>
      <c r="AM38" s="35"/>
      <c r="AN38" s="36"/>
      <c r="AO38" s="36"/>
      <c r="AP38" s="36"/>
      <c r="AQ38" s="36"/>
      <c r="AR38" s="36"/>
      <c r="AS38" s="36"/>
      <c r="AT38" s="37"/>
      <c r="AU38" s="35"/>
      <c r="AV38" s="36"/>
      <c r="AW38" s="36"/>
      <c r="AX38" s="36"/>
      <c r="AY38" s="36"/>
      <c r="AZ38" s="36"/>
      <c r="BA38" s="36"/>
      <c r="BB38" s="37"/>
      <c r="BC38" s="32"/>
      <c r="BD38" s="33"/>
      <c r="BE38" s="33"/>
      <c r="BF38" s="33"/>
      <c r="BG38" s="33"/>
      <c r="BH38" s="33"/>
      <c r="BI38" s="33"/>
      <c r="BJ38" s="33"/>
      <c r="BK38" s="33"/>
      <c r="BL38" s="34"/>
      <c r="BM38" s="32"/>
      <c r="BN38" s="33"/>
      <c r="BO38" s="33"/>
      <c r="BP38" s="33"/>
      <c r="BQ38" s="33"/>
      <c r="BR38" s="33"/>
      <c r="BS38" s="33"/>
      <c r="BT38" s="33"/>
      <c r="BU38" s="33"/>
      <c r="BV38" s="34"/>
      <c r="BW38" s="32"/>
      <c r="BX38" s="33"/>
      <c r="BY38" s="33"/>
      <c r="BZ38" s="33"/>
      <c r="CA38" s="33"/>
      <c r="CB38" s="33"/>
      <c r="CC38" s="33"/>
      <c r="CD38" s="33"/>
      <c r="CE38" s="33"/>
      <c r="CF38" s="34"/>
      <c r="CG38" s="26"/>
      <c r="CH38" s="27"/>
      <c r="CI38" s="27"/>
      <c r="CJ38" s="27"/>
      <c r="CK38" s="27"/>
      <c r="CL38" s="27"/>
      <c r="CM38" s="27"/>
      <c r="CN38" s="27"/>
      <c r="CO38" s="27"/>
      <c r="CP38" s="28"/>
      <c r="CQ38" s="32"/>
      <c r="CR38" s="33"/>
      <c r="CS38" s="33"/>
      <c r="CT38" s="33"/>
      <c r="CU38" s="33"/>
      <c r="CV38" s="33"/>
      <c r="CW38" s="33"/>
      <c r="CX38" s="33"/>
      <c r="CY38" s="33"/>
      <c r="CZ38" s="34"/>
      <c r="DA38" s="32"/>
      <c r="DB38" s="33"/>
      <c r="DC38" s="33"/>
      <c r="DD38" s="33"/>
      <c r="DE38" s="33"/>
      <c r="DF38" s="33"/>
      <c r="DG38" s="33"/>
      <c r="DH38" s="34"/>
      <c r="DI38" s="32"/>
      <c r="DJ38" s="33"/>
      <c r="DK38" s="33"/>
      <c r="DL38" s="33"/>
      <c r="DM38" s="33"/>
      <c r="DN38" s="33"/>
      <c r="DO38" s="33"/>
      <c r="DP38" s="33"/>
      <c r="DQ38" s="33"/>
      <c r="DR38" s="34"/>
      <c r="DS38" s="32"/>
      <c r="DT38" s="33"/>
      <c r="DU38" s="33"/>
      <c r="DV38" s="33"/>
      <c r="DW38" s="33"/>
      <c r="DX38" s="33"/>
      <c r="DY38" s="33"/>
      <c r="DZ38" s="33"/>
      <c r="EA38" s="33"/>
      <c r="EB38" s="34"/>
      <c r="EC38" s="32"/>
      <c r="ED38" s="33"/>
      <c r="EE38" s="33"/>
      <c r="EF38" s="33"/>
      <c r="EG38" s="33"/>
      <c r="EH38" s="33"/>
      <c r="EI38" s="33"/>
      <c r="EJ38" s="33"/>
      <c r="EK38" s="33"/>
      <c r="EL38" s="34"/>
      <c r="EM38" s="32"/>
      <c r="EN38" s="33"/>
      <c r="EO38" s="33"/>
      <c r="EP38" s="33"/>
      <c r="EQ38" s="33"/>
      <c r="ER38" s="33"/>
      <c r="ES38" s="33"/>
      <c r="ET38" s="33"/>
      <c r="EU38" s="33"/>
      <c r="EV38" s="34"/>
      <c r="EW38" s="32"/>
      <c r="EX38" s="33"/>
      <c r="EY38" s="33"/>
      <c r="EZ38" s="33"/>
      <c r="FA38" s="33"/>
      <c r="FB38" s="33"/>
      <c r="FC38" s="33"/>
      <c r="FD38" s="33"/>
      <c r="FE38" s="33"/>
      <c r="FF38" s="34"/>
      <c r="FG38" s="32"/>
      <c r="FH38" s="33"/>
      <c r="FI38" s="33"/>
      <c r="FJ38" s="33"/>
      <c r="FK38" s="33"/>
      <c r="FL38" s="33"/>
      <c r="FM38" s="33"/>
      <c r="FN38" s="33"/>
      <c r="FO38" s="33"/>
      <c r="FP38" s="34"/>
      <c r="FQ38" s="32"/>
      <c r="FR38" s="33"/>
      <c r="FS38" s="33"/>
      <c r="FT38" s="33"/>
      <c r="FU38" s="33"/>
      <c r="FV38" s="33"/>
      <c r="FW38" s="33"/>
      <c r="FX38" s="33"/>
      <c r="FY38" s="33"/>
      <c r="FZ38" s="34"/>
      <c r="GA38" s="32"/>
      <c r="GB38" s="33"/>
      <c r="GC38" s="33"/>
      <c r="GD38" s="33"/>
      <c r="GE38" s="33"/>
      <c r="GF38" s="33"/>
      <c r="GG38" s="33"/>
      <c r="GH38" s="33"/>
      <c r="GI38" s="33"/>
      <c r="GJ38" s="34"/>
      <c r="GK38" s="32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4"/>
      <c r="HE38" s="32"/>
      <c r="HF38" s="33"/>
      <c r="HG38" s="33"/>
      <c r="HH38" s="33"/>
      <c r="HI38" s="33"/>
      <c r="HJ38" s="33"/>
      <c r="HK38" s="33"/>
      <c r="HL38" s="33"/>
      <c r="HM38" s="33"/>
      <c r="HN38" s="34"/>
      <c r="HO38" s="32"/>
      <c r="HP38" s="33"/>
      <c r="HQ38" s="33"/>
      <c r="HR38" s="33"/>
      <c r="HS38" s="33"/>
      <c r="HT38" s="33"/>
      <c r="HU38" s="33"/>
      <c r="HV38" s="33"/>
      <c r="HW38" s="33"/>
      <c r="HX38" s="34"/>
      <c r="HY38" s="26"/>
      <c r="HZ38" s="27"/>
      <c r="IA38" s="27"/>
      <c r="IB38" s="27"/>
      <c r="IC38" s="27"/>
      <c r="ID38" s="27"/>
      <c r="IE38" s="27"/>
      <c r="IF38" s="27"/>
      <c r="IG38" s="27"/>
      <c r="IH38" s="28"/>
    </row>
    <row r="39" spans="1:242" s="9" customFormat="1" ht="9" customHeight="1" x14ac:dyDescent="0.15">
      <c r="A39" s="75" t="s">
        <v>35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81"/>
      <c r="BW39" s="32"/>
      <c r="BX39" s="33"/>
      <c r="BY39" s="33"/>
      <c r="BZ39" s="33"/>
      <c r="CA39" s="33"/>
      <c r="CB39" s="33"/>
      <c r="CC39" s="33"/>
      <c r="CD39" s="33"/>
      <c r="CE39" s="33"/>
      <c r="CF39" s="34"/>
      <c r="CG39" s="26"/>
      <c r="CH39" s="27"/>
      <c r="CI39" s="27"/>
      <c r="CJ39" s="27"/>
      <c r="CK39" s="27"/>
      <c r="CL39" s="27"/>
      <c r="CM39" s="27"/>
      <c r="CN39" s="27"/>
      <c r="CO39" s="27"/>
      <c r="CP39" s="28"/>
      <c r="CQ39" s="32"/>
      <c r="CR39" s="33"/>
      <c r="CS39" s="33"/>
      <c r="CT39" s="33"/>
      <c r="CU39" s="33"/>
      <c r="CV39" s="33"/>
      <c r="CW39" s="33"/>
      <c r="CX39" s="33"/>
      <c r="CY39" s="33"/>
      <c r="CZ39" s="34"/>
      <c r="DA39" s="32"/>
      <c r="DB39" s="33"/>
      <c r="DC39" s="33"/>
      <c r="DD39" s="33"/>
      <c r="DE39" s="33"/>
      <c r="DF39" s="33"/>
      <c r="DG39" s="33"/>
      <c r="DH39" s="34"/>
      <c r="DI39" s="32"/>
      <c r="DJ39" s="33"/>
      <c r="DK39" s="33"/>
      <c r="DL39" s="33"/>
      <c r="DM39" s="33"/>
      <c r="DN39" s="33"/>
      <c r="DO39" s="33"/>
      <c r="DP39" s="33"/>
      <c r="DQ39" s="33"/>
      <c r="DR39" s="34"/>
      <c r="DS39" s="32"/>
      <c r="DT39" s="33"/>
      <c r="DU39" s="33"/>
      <c r="DV39" s="33"/>
      <c r="DW39" s="33"/>
      <c r="DX39" s="33"/>
      <c r="DY39" s="33"/>
      <c r="DZ39" s="33"/>
      <c r="EA39" s="33"/>
      <c r="EB39" s="34"/>
      <c r="EC39" s="32"/>
      <c r="ED39" s="33"/>
      <c r="EE39" s="33"/>
      <c r="EF39" s="33"/>
      <c r="EG39" s="33"/>
      <c r="EH39" s="33"/>
      <c r="EI39" s="33"/>
      <c r="EJ39" s="33"/>
      <c r="EK39" s="33"/>
      <c r="EL39" s="34"/>
      <c r="EM39" s="32"/>
      <c r="EN39" s="33"/>
      <c r="EO39" s="33"/>
      <c r="EP39" s="33"/>
      <c r="EQ39" s="33"/>
      <c r="ER39" s="33"/>
      <c r="ES39" s="33"/>
      <c r="ET39" s="33"/>
      <c r="EU39" s="33"/>
      <c r="EV39" s="34"/>
      <c r="EW39" s="32"/>
      <c r="EX39" s="33"/>
      <c r="EY39" s="33"/>
      <c r="EZ39" s="33"/>
      <c r="FA39" s="33"/>
      <c r="FB39" s="33"/>
      <c r="FC39" s="33"/>
      <c r="FD39" s="33"/>
      <c r="FE39" s="33"/>
      <c r="FF39" s="34"/>
      <c r="FG39" s="32"/>
      <c r="FH39" s="33"/>
      <c r="FI39" s="33"/>
      <c r="FJ39" s="33"/>
      <c r="FK39" s="33"/>
      <c r="FL39" s="33"/>
      <c r="FM39" s="33"/>
      <c r="FN39" s="33"/>
      <c r="FO39" s="33"/>
      <c r="FP39" s="34"/>
      <c r="FQ39" s="32"/>
      <c r="FR39" s="33"/>
      <c r="FS39" s="33"/>
      <c r="FT39" s="33"/>
      <c r="FU39" s="33"/>
      <c r="FV39" s="33"/>
      <c r="FW39" s="33"/>
      <c r="FX39" s="33"/>
      <c r="FY39" s="33"/>
      <c r="FZ39" s="34"/>
      <c r="GA39" s="32"/>
      <c r="GB39" s="33"/>
      <c r="GC39" s="33"/>
      <c r="GD39" s="33"/>
      <c r="GE39" s="33"/>
      <c r="GF39" s="33"/>
      <c r="GG39" s="33"/>
      <c r="GH39" s="33"/>
      <c r="GI39" s="33"/>
      <c r="GJ39" s="34"/>
      <c r="GK39" s="32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4"/>
      <c r="HE39" s="32"/>
      <c r="HF39" s="33"/>
      <c r="HG39" s="33"/>
      <c r="HH39" s="33"/>
      <c r="HI39" s="33"/>
      <c r="HJ39" s="33"/>
      <c r="HK39" s="33"/>
      <c r="HL39" s="33"/>
      <c r="HM39" s="33"/>
      <c r="HN39" s="34"/>
      <c r="HO39" s="32"/>
      <c r="HP39" s="33"/>
      <c r="HQ39" s="33"/>
      <c r="HR39" s="33"/>
      <c r="HS39" s="33"/>
      <c r="HT39" s="33"/>
      <c r="HU39" s="33"/>
      <c r="HV39" s="33"/>
      <c r="HW39" s="33"/>
      <c r="HX39" s="34"/>
      <c r="HY39" s="26"/>
      <c r="HZ39" s="27"/>
      <c r="IA39" s="27"/>
      <c r="IB39" s="27"/>
      <c r="IC39" s="27"/>
      <c r="ID39" s="27"/>
      <c r="IE39" s="27"/>
      <c r="IF39" s="27"/>
      <c r="IG39" s="27"/>
      <c r="IH39" s="28"/>
    </row>
    <row r="40" spans="1:242" s="9" customFormat="1" ht="16.5" customHeight="1" x14ac:dyDescent="0.15">
      <c r="A40" s="35" t="s">
        <v>36</v>
      </c>
      <c r="B40" s="36"/>
      <c r="C40" s="36"/>
      <c r="D40" s="37"/>
      <c r="E40" s="26" t="s">
        <v>160</v>
      </c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8"/>
      <c r="W40" s="35" t="s">
        <v>91</v>
      </c>
      <c r="X40" s="36"/>
      <c r="Y40" s="36"/>
      <c r="Z40" s="36"/>
      <c r="AA40" s="36"/>
      <c r="AB40" s="36"/>
      <c r="AC40" s="36"/>
      <c r="AD40" s="37"/>
      <c r="AE40" s="35"/>
      <c r="AF40" s="36"/>
      <c r="AG40" s="36"/>
      <c r="AH40" s="36"/>
      <c r="AI40" s="36"/>
      <c r="AJ40" s="36"/>
      <c r="AK40" s="36"/>
      <c r="AL40" s="37"/>
      <c r="AM40" s="35" t="s">
        <v>91</v>
      </c>
      <c r="AN40" s="36"/>
      <c r="AO40" s="36"/>
      <c r="AP40" s="36"/>
      <c r="AQ40" s="36"/>
      <c r="AR40" s="36"/>
      <c r="AS40" s="36"/>
      <c r="AT40" s="37"/>
      <c r="AU40" s="35" t="s">
        <v>91</v>
      </c>
      <c r="AV40" s="36"/>
      <c r="AW40" s="36"/>
      <c r="AX40" s="36"/>
      <c r="AY40" s="36"/>
      <c r="AZ40" s="36"/>
      <c r="BA40" s="36"/>
      <c r="BB40" s="37"/>
      <c r="BC40" s="32"/>
      <c r="BD40" s="33"/>
      <c r="BE40" s="33"/>
      <c r="BF40" s="33"/>
      <c r="BG40" s="33"/>
      <c r="BH40" s="33"/>
      <c r="BI40" s="33"/>
      <c r="BJ40" s="33"/>
      <c r="BK40" s="33"/>
      <c r="BL40" s="34"/>
      <c r="BM40" s="32"/>
      <c r="BN40" s="33"/>
      <c r="BO40" s="33"/>
      <c r="BP40" s="33"/>
      <c r="BQ40" s="33"/>
      <c r="BR40" s="33"/>
      <c r="BS40" s="33"/>
      <c r="BT40" s="33"/>
      <c r="BU40" s="33"/>
      <c r="BV40" s="34"/>
      <c r="BW40" s="32"/>
      <c r="BX40" s="33"/>
      <c r="BY40" s="33"/>
      <c r="BZ40" s="33"/>
      <c r="CA40" s="33"/>
      <c r="CB40" s="33"/>
      <c r="CC40" s="33"/>
      <c r="CD40" s="33"/>
      <c r="CE40" s="33"/>
      <c r="CF40" s="34"/>
      <c r="CG40" s="26"/>
      <c r="CH40" s="27"/>
      <c r="CI40" s="27"/>
      <c r="CJ40" s="27"/>
      <c r="CK40" s="27"/>
      <c r="CL40" s="27"/>
      <c r="CM40" s="27"/>
      <c r="CN40" s="27"/>
      <c r="CO40" s="27"/>
      <c r="CP40" s="28"/>
      <c r="CQ40" s="29">
        <v>0</v>
      </c>
      <c r="CR40" s="30"/>
      <c r="CS40" s="30"/>
      <c r="CT40" s="30"/>
      <c r="CU40" s="30"/>
      <c r="CV40" s="30"/>
      <c r="CW40" s="30"/>
      <c r="CX40" s="30"/>
      <c r="CY40" s="30"/>
      <c r="CZ40" s="31"/>
      <c r="DA40" s="29">
        <v>144.13674</v>
      </c>
      <c r="DB40" s="33"/>
      <c r="DC40" s="33"/>
      <c r="DD40" s="33"/>
      <c r="DE40" s="33"/>
      <c r="DF40" s="33"/>
      <c r="DG40" s="33"/>
      <c r="DH40" s="34"/>
      <c r="DI40" s="29">
        <f>DA40</f>
        <v>144.13674</v>
      </c>
      <c r="DJ40" s="33"/>
      <c r="DK40" s="33"/>
      <c r="DL40" s="33"/>
      <c r="DM40" s="33"/>
      <c r="DN40" s="33"/>
      <c r="DO40" s="33"/>
      <c r="DP40" s="33"/>
      <c r="DQ40" s="33"/>
      <c r="DR40" s="34"/>
      <c r="DS40" s="29">
        <v>0</v>
      </c>
      <c r="DT40" s="30"/>
      <c r="DU40" s="30"/>
      <c r="DV40" s="30"/>
      <c r="DW40" s="30"/>
      <c r="DX40" s="30"/>
      <c r="DY40" s="30"/>
      <c r="DZ40" s="30"/>
      <c r="EA40" s="30"/>
      <c r="EB40" s="31"/>
      <c r="EC40" s="29">
        <v>0</v>
      </c>
      <c r="ED40" s="30"/>
      <c r="EE40" s="30"/>
      <c r="EF40" s="30"/>
      <c r="EG40" s="30"/>
      <c r="EH40" s="30"/>
      <c r="EI40" s="30"/>
      <c r="EJ40" s="30"/>
      <c r="EK40" s="30"/>
      <c r="EL40" s="31"/>
      <c r="EM40" s="29">
        <v>0</v>
      </c>
      <c r="EN40" s="30"/>
      <c r="EO40" s="30"/>
      <c r="EP40" s="30"/>
      <c r="EQ40" s="30"/>
      <c r="ER40" s="30"/>
      <c r="ES40" s="30"/>
      <c r="ET40" s="30"/>
      <c r="EU40" s="30"/>
      <c r="EV40" s="31"/>
      <c r="EW40" s="29">
        <v>0</v>
      </c>
      <c r="EX40" s="30"/>
      <c r="EY40" s="30"/>
      <c r="EZ40" s="30"/>
      <c r="FA40" s="30"/>
      <c r="FB40" s="30"/>
      <c r="FC40" s="30"/>
      <c r="FD40" s="30"/>
      <c r="FE40" s="30"/>
      <c r="FF40" s="31"/>
      <c r="FG40" s="29">
        <v>0</v>
      </c>
      <c r="FH40" s="30"/>
      <c r="FI40" s="30"/>
      <c r="FJ40" s="30"/>
      <c r="FK40" s="30"/>
      <c r="FL40" s="30"/>
      <c r="FM40" s="30"/>
      <c r="FN40" s="30"/>
      <c r="FO40" s="30"/>
      <c r="FP40" s="31"/>
      <c r="FQ40" s="29">
        <v>0</v>
      </c>
      <c r="FR40" s="30"/>
      <c r="FS40" s="30"/>
      <c r="FT40" s="30"/>
      <c r="FU40" s="30"/>
      <c r="FV40" s="30"/>
      <c r="FW40" s="30"/>
      <c r="FX40" s="30"/>
      <c r="FY40" s="30"/>
      <c r="FZ40" s="31"/>
      <c r="GA40" s="29">
        <v>0</v>
      </c>
      <c r="GB40" s="30"/>
      <c r="GC40" s="30"/>
      <c r="GD40" s="30"/>
      <c r="GE40" s="30"/>
      <c r="GF40" s="30"/>
      <c r="GG40" s="30"/>
      <c r="GH40" s="30"/>
      <c r="GI40" s="30"/>
      <c r="GJ40" s="31"/>
      <c r="GK40" s="29">
        <v>0</v>
      </c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1"/>
      <c r="HE40" s="29">
        <v>0</v>
      </c>
      <c r="HF40" s="30"/>
      <c r="HG40" s="30"/>
      <c r="HH40" s="30"/>
      <c r="HI40" s="30"/>
      <c r="HJ40" s="30"/>
      <c r="HK40" s="30"/>
      <c r="HL40" s="30"/>
      <c r="HM40" s="30"/>
      <c r="HN40" s="31"/>
      <c r="HO40" s="60">
        <f>DS40+EC40+EM40+EW40+FG40+FQ40+GA40+GK40+HE40+DI40</f>
        <v>144.13674</v>
      </c>
      <c r="HP40" s="61"/>
      <c r="HQ40" s="61"/>
      <c r="HR40" s="61"/>
      <c r="HS40" s="61"/>
      <c r="HT40" s="61"/>
      <c r="HU40" s="61"/>
      <c r="HV40" s="61"/>
      <c r="HW40" s="61"/>
      <c r="HX40" s="62"/>
      <c r="HY40" s="26"/>
      <c r="HZ40" s="27"/>
      <c r="IA40" s="27"/>
      <c r="IB40" s="27"/>
      <c r="IC40" s="27"/>
      <c r="ID40" s="27"/>
      <c r="IE40" s="27"/>
      <c r="IF40" s="27"/>
      <c r="IG40" s="27"/>
      <c r="IH40" s="28"/>
    </row>
    <row r="41" spans="1:242" s="9" customFormat="1" ht="9" customHeight="1" x14ac:dyDescent="0.15">
      <c r="A41" s="87" t="s">
        <v>37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9"/>
      <c r="AE41" s="82" t="s">
        <v>149</v>
      </c>
      <c r="AF41" s="83"/>
      <c r="AG41" s="83"/>
      <c r="AH41" s="83"/>
      <c r="AI41" s="83"/>
      <c r="AJ41" s="83"/>
      <c r="AK41" s="83"/>
      <c r="AL41" s="84"/>
      <c r="AM41" s="82" t="s">
        <v>149</v>
      </c>
      <c r="AN41" s="83"/>
      <c r="AO41" s="83"/>
      <c r="AP41" s="83"/>
      <c r="AQ41" s="83"/>
      <c r="AR41" s="83"/>
      <c r="AS41" s="83"/>
      <c r="AT41" s="84"/>
      <c r="AU41" s="82" t="s">
        <v>149</v>
      </c>
      <c r="AV41" s="83"/>
      <c r="AW41" s="83"/>
      <c r="AX41" s="83"/>
      <c r="AY41" s="83"/>
      <c r="AZ41" s="83"/>
      <c r="BA41" s="83"/>
      <c r="BB41" s="84"/>
      <c r="BC41" s="63" t="s">
        <v>149</v>
      </c>
      <c r="BD41" s="61"/>
      <c r="BE41" s="61"/>
      <c r="BF41" s="61"/>
      <c r="BG41" s="61"/>
      <c r="BH41" s="61"/>
      <c r="BI41" s="61"/>
      <c r="BJ41" s="61"/>
      <c r="BK41" s="61"/>
      <c r="BL41" s="62"/>
      <c r="BM41" s="63" t="s">
        <v>149</v>
      </c>
      <c r="BN41" s="61"/>
      <c r="BO41" s="61"/>
      <c r="BP41" s="61"/>
      <c r="BQ41" s="61"/>
      <c r="BR41" s="61"/>
      <c r="BS41" s="61"/>
      <c r="BT41" s="61"/>
      <c r="BU41" s="61"/>
      <c r="BV41" s="62"/>
      <c r="BW41" s="63" t="s">
        <v>149</v>
      </c>
      <c r="BX41" s="61"/>
      <c r="BY41" s="61"/>
      <c r="BZ41" s="61"/>
      <c r="CA41" s="61"/>
      <c r="CB41" s="61"/>
      <c r="CC41" s="61"/>
      <c r="CD41" s="61"/>
      <c r="CE41" s="61"/>
      <c r="CF41" s="62"/>
      <c r="CG41" s="54" t="s">
        <v>149</v>
      </c>
      <c r="CH41" s="55"/>
      <c r="CI41" s="55"/>
      <c r="CJ41" s="55"/>
      <c r="CK41" s="55"/>
      <c r="CL41" s="55"/>
      <c r="CM41" s="55"/>
      <c r="CN41" s="55"/>
      <c r="CO41" s="55"/>
      <c r="CP41" s="56"/>
      <c r="CQ41" s="63" t="s">
        <v>149</v>
      </c>
      <c r="CR41" s="61"/>
      <c r="CS41" s="61"/>
      <c r="CT41" s="61"/>
      <c r="CU41" s="61"/>
      <c r="CV41" s="61"/>
      <c r="CW41" s="61"/>
      <c r="CX41" s="61"/>
      <c r="CY41" s="61"/>
      <c r="CZ41" s="62"/>
      <c r="DA41" s="60">
        <f>DA40</f>
        <v>144.13674</v>
      </c>
      <c r="DB41" s="61"/>
      <c r="DC41" s="61"/>
      <c r="DD41" s="61"/>
      <c r="DE41" s="61"/>
      <c r="DF41" s="61"/>
      <c r="DG41" s="61"/>
      <c r="DH41" s="62"/>
      <c r="DI41" s="60">
        <f>DI40</f>
        <v>144.13674</v>
      </c>
      <c r="DJ41" s="61"/>
      <c r="DK41" s="61"/>
      <c r="DL41" s="61"/>
      <c r="DM41" s="61"/>
      <c r="DN41" s="61"/>
      <c r="DO41" s="61"/>
      <c r="DP41" s="61"/>
      <c r="DQ41" s="61"/>
      <c r="DR41" s="62"/>
      <c r="DS41" s="60">
        <v>0</v>
      </c>
      <c r="DT41" s="70"/>
      <c r="DU41" s="70"/>
      <c r="DV41" s="70"/>
      <c r="DW41" s="70"/>
      <c r="DX41" s="70"/>
      <c r="DY41" s="70"/>
      <c r="DZ41" s="70"/>
      <c r="EA41" s="70"/>
      <c r="EB41" s="71"/>
      <c r="EC41" s="60">
        <v>0</v>
      </c>
      <c r="ED41" s="70"/>
      <c r="EE41" s="70"/>
      <c r="EF41" s="70"/>
      <c r="EG41" s="70"/>
      <c r="EH41" s="70"/>
      <c r="EI41" s="70"/>
      <c r="EJ41" s="70"/>
      <c r="EK41" s="70"/>
      <c r="EL41" s="71"/>
      <c r="EM41" s="60">
        <v>0</v>
      </c>
      <c r="EN41" s="70"/>
      <c r="EO41" s="70"/>
      <c r="EP41" s="70"/>
      <c r="EQ41" s="70"/>
      <c r="ER41" s="70"/>
      <c r="ES41" s="70"/>
      <c r="ET41" s="70"/>
      <c r="EU41" s="70"/>
      <c r="EV41" s="71"/>
      <c r="EW41" s="60">
        <v>0</v>
      </c>
      <c r="EX41" s="70"/>
      <c r="EY41" s="70"/>
      <c r="EZ41" s="70"/>
      <c r="FA41" s="70"/>
      <c r="FB41" s="70"/>
      <c r="FC41" s="70"/>
      <c r="FD41" s="70"/>
      <c r="FE41" s="70"/>
      <c r="FF41" s="71"/>
      <c r="FG41" s="60">
        <v>0</v>
      </c>
      <c r="FH41" s="70"/>
      <c r="FI41" s="70"/>
      <c r="FJ41" s="70"/>
      <c r="FK41" s="70"/>
      <c r="FL41" s="70"/>
      <c r="FM41" s="70"/>
      <c r="FN41" s="70"/>
      <c r="FO41" s="70"/>
      <c r="FP41" s="71"/>
      <c r="FQ41" s="60">
        <v>0</v>
      </c>
      <c r="FR41" s="70"/>
      <c r="FS41" s="70"/>
      <c r="FT41" s="70"/>
      <c r="FU41" s="70"/>
      <c r="FV41" s="70"/>
      <c r="FW41" s="70"/>
      <c r="FX41" s="70"/>
      <c r="FY41" s="70"/>
      <c r="FZ41" s="71"/>
      <c r="GA41" s="60">
        <v>0</v>
      </c>
      <c r="GB41" s="70"/>
      <c r="GC41" s="70"/>
      <c r="GD41" s="70"/>
      <c r="GE41" s="70"/>
      <c r="GF41" s="70"/>
      <c r="GG41" s="70"/>
      <c r="GH41" s="70"/>
      <c r="GI41" s="70"/>
      <c r="GJ41" s="71"/>
      <c r="GK41" s="60">
        <v>0</v>
      </c>
      <c r="GL41" s="70"/>
      <c r="GM41" s="70"/>
      <c r="GN41" s="70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70"/>
      <c r="HC41" s="70"/>
      <c r="HD41" s="71"/>
      <c r="HE41" s="60">
        <v>0</v>
      </c>
      <c r="HF41" s="70"/>
      <c r="HG41" s="70"/>
      <c r="HH41" s="70"/>
      <c r="HI41" s="70"/>
      <c r="HJ41" s="70"/>
      <c r="HK41" s="70"/>
      <c r="HL41" s="70"/>
      <c r="HM41" s="70"/>
      <c r="HN41" s="71"/>
      <c r="HO41" s="60">
        <f>DS41+EC41+EM41+EW41+FG41+FQ41+GA41+GK41+HE41+DI41</f>
        <v>144.13674</v>
      </c>
      <c r="HP41" s="61"/>
      <c r="HQ41" s="61"/>
      <c r="HR41" s="61"/>
      <c r="HS41" s="61"/>
      <c r="HT41" s="61"/>
      <c r="HU41" s="61"/>
      <c r="HV41" s="61"/>
      <c r="HW41" s="61"/>
      <c r="HX41" s="62"/>
      <c r="HY41" s="54"/>
      <c r="HZ41" s="55"/>
      <c r="IA41" s="55"/>
      <c r="IB41" s="55"/>
      <c r="IC41" s="55"/>
      <c r="ID41" s="55"/>
      <c r="IE41" s="55"/>
      <c r="IF41" s="55"/>
      <c r="IG41" s="55"/>
      <c r="IH41" s="56"/>
    </row>
    <row r="42" spans="1:242" s="9" customFormat="1" ht="9" customHeight="1" x14ac:dyDescent="0.15">
      <c r="A42" s="94" t="s">
        <v>80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5"/>
      <c r="DT42" s="95"/>
      <c r="DU42" s="95"/>
      <c r="DV42" s="95"/>
      <c r="DW42" s="95"/>
      <c r="DX42" s="95"/>
      <c r="DY42" s="95"/>
      <c r="DZ42" s="95"/>
      <c r="EA42" s="95"/>
      <c r="EB42" s="95"/>
      <c r="EC42" s="95"/>
      <c r="ED42" s="95"/>
      <c r="EE42" s="95"/>
      <c r="EF42" s="95"/>
      <c r="EG42" s="95"/>
      <c r="EH42" s="95"/>
      <c r="EI42" s="95"/>
      <c r="EJ42" s="95"/>
      <c r="EK42" s="95"/>
      <c r="EL42" s="95"/>
      <c r="EM42" s="95"/>
      <c r="EN42" s="95"/>
      <c r="EO42" s="95"/>
      <c r="EP42" s="95"/>
      <c r="EQ42" s="95"/>
      <c r="ER42" s="95"/>
      <c r="ES42" s="95"/>
      <c r="ET42" s="95"/>
      <c r="EU42" s="95"/>
      <c r="EV42" s="95"/>
      <c r="EW42" s="95"/>
      <c r="EX42" s="95"/>
      <c r="EY42" s="95"/>
      <c r="EZ42" s="95"/>
      <c r="FA42" s="95"/>
      <c r="FB42" s="95"/>
      <c r="FC42" s="95"/>
      <c r="FD42" s="95"/>
      <c r="FE42" s="95"/>
      <c r="FF42" s="95"/>
      <c r="FG42" s="95"/>
      <c r="FH42" s="95"/>
      <c r="FI42" s="95"/>
      <c r="FJ42" s="95"/>
      <c r="FK42" s="95"/>
      <c r="FL42" s="95"/>
      <c r="FM42" s="95"/>
      <c r="FN42" s="95"/>
      <c r="FO42" s="95"/>
      <c r="FP42" s="95"/>
      <c r="FQ42" s="95"/>
      <c r="FR42" s="95"/>
      <c r="FS42" s="95"/>
      <c r="FT42" s="95"/>
      <c r="FU42" s="95"/>
      <c r="FV42" s="95"/>
      <c r="FW42" s="95"/>
      <c r="FX42" s="95"/>
      <c r="FY42" s="95"/>
      <c r="FZ42" s="95"/>
      <c r="GA42" s="95"/>
      <c r="GB42" s="95"/>
      <c r="GC42" s="95"/>
      <c r="GD42" s="95"/>
      <c r="GE42" s="95"/>
      <c r="GF42" s="95"/>
      <c r="GG42" s="95"/>
      <c r="GH42" s="95"/>
      <c r="GI42" s="95"/>
      <c r="GJ42" s="95"/>
      <c r="GK42" s="95"/>
      <c r="GL42" s="95"/>
      <c r="GM42" s="95"/>
      <c r="GN42" s="95"/>
      <c r="GO42" s="95"/>
      <c r="GP42" s="95"/>
      <c r="GQ42" s="95"/>
      <c r="GR42" s="95"/>
      <c r="GS42" s="95"/>
      <c r="GT42" s="95"/>
      <c r="GU42" s="95"/>
      <c r="GV42" s="95"/>
      <c r="GW42" s="95"/>
      <c r="GX42" s="95"/>
      <c r="GY42" s="95"/>
      <c r="GZ42" s="95"/>
      <c r="HA42" s="95"/>
      <c r="HB42" s="95"/>
      <c r="HC42" s="95"/>
      <c r="HD42" s="95"/>
      <c r="HE42" s="95"/>
      <c r="HF42" s="95"/>
      <c r="HG42" s="95"/>
      <c r="HH42" s="95"/>
      <c r="HI42" s="95"/>
      <c r="HJ42" s="95"/>
      <c r="HK42" s="95"/>
      <c r="HL42" s="95"/>
      <c r="HM42" s="95"/>
      <c r="HN42" s="95"/>
      <c r="HO42" s="95"/>
      <c r="HP42" s="95"/>
      <c r="HQ42" s="95"/>
      <c r="HR42" s="95"/>
      <c r="HS42" s="95"/>
      <c r="HT42" s="95"/>
      <c r="HU42" s="95"/>
      <c r="HV42" s="95"/>
      <c r="HW42" s="95"/>
      <c r="HX42" s="95"/>
      <c r="HY42" s="95"/>
      <c r="HZ42" s="95"/>
      <c r="IA42" s="95"/>
      <c r="IB42" s="95"/>
      <c r="IC42" s="95"/>
      <c r="ID42" s="95"/>
      <c r="IE42" s="95"/>
      <c r="IF42" s="95"/>
      <c r="IG42" s="95"/>
      <c r="IH42" s="96"/>
    </row>
    <row r="43" spans="1:242" s="9" customFormat="1" ht="9" customHeight="1" x14ac:dyDescent="0.15">
      <c r="A43" s="87" t="s">
        <v>38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9"/>
      <c r="W43" s="82"/>
      <c r="X43" s="83"/>
      <c r="Y43" s="83"/>
      <c r="Z43" s="83"/>
      <c r="AA43" s="83"/>
      <c r="AB43" s="83"/>
      <c r="AC43" s="83"/>
      <c r="AD43" s="84"/>
      <c r="AE43" s="82"/>
      <c r="AF43" s="83"/>
      <c r="AG43" s="83"/>
      <c r="AH43" s="83"/>
      <c r="AI43" s="83"/>
      <c r="AJ43" s="83"/>
      <c r="AK43" s="83"/>
      <c r="AL43" s="84"/>
      <c r="AM43" s="82"/>
      <c r="AN43" s="83"/>
      <c r="AO43" s="83"/>
      <c r="AP43" s="83"/>
      <c r="AQ43" s="83"/>
      <c r="AR43" s="83"/>
      <c r="AS43" s="83"/>
      <c r="AT43" s="84"/>
      <c r="AU43" s="82"/>
      <c r="AV43" s="83"/>
      <c r="AW43" s="83"/>
      <c r="AX43" s="83"/>
      <c r="AY43" s="83"/>
      <c r="AZ43" s="83"/>
      <c r="BA43" s="83"/>
      <c r="BB43" s="84"/>
      <c r="BC43" s="63"/>
      <c r="BD43" s="61"/>
      <c r="BE43" s="61"/>
      <c r="BF43" s="61"/>
      <c r="BG43" s="61"/>
      <c r="BH43" s="61"/>
      <c r="BI43" s="61"/>
      <c r="BJ43" s="61"/>
      <c r="BK43" s="61"/>
      <c r="BL43" s="62"/>
      <c r="BM43" s="63"/>
      <c r="BN43" s="61"/>
      <c r="BO43" s="61"/>
      <c r="BP43" s="61"/>
      <c r="BQ43" s="61"/>
      <c r="BR43" s="61"/>
      <c r="BS43" s="61"/>
      <c r="BT43" s="61"/>
      <c r="BU43" s="61"/>
      <c r="BV43" s="62"/>
      <c r="BW43" s="63"/>
      <c r="BX43" s="61"/>
      <c r="BY43" s="61"/>
      <c r="BZ43" s="61"/>
      <c r="CA43" s="61"/>
      <c r="CB43" s="61"/>
      <c r="CC43" s="61"/>
      <c r="CD43" s="61"/>
      <c r="CE43" s="61"/>
      <c r="CF43" s="62"/>
      <c r="CG43" s="39"/>
      <c r="CH43" s="40"/>
      <c r="CI43" s="40"/>
      <c r="CJ43" s="40"/>
      <c r="CK43" s="40"/>
      <c r="CL43" s="40"/>
      <c r="CM43" s="40"/>
      <c r="CN43" s="40"/>
      <c r="CO43" s="40"/>
      <c r="CP43" s="41"/>
      <c r="CQ43" s="63"/>
      <c r="CR43" s="61"/>
      <c r="CS43" s="61"/>
      <c r="CT43" s="61"/>
      <c r="CU43" s="61"/>
      <c r="CV43" s="61"/>
      <c r="CW43" s="61"/>
      <c r="CX43" s="61"/>
      <c r="CY43" s="61"/>
      <c r="CZ43" s="62"/>
      <c r="DA43" s="63"/>
      <c r="DB43" s="61"/>
      <c r="DC43" s="61"/>
      <c r="DD43" s="61"/>
      <c r="DE43" s="61"/>
      <c r="DF43" s="61"/>
      <c r="DG43" s="61"/>
      <c r="DH43" s="62"/>
      <c r="DI43" s="63"/>
      <c r="DJ43" s="61"/>
      <c r="DK43" s="61"/>
      <c r="DL43" s="61"/>
      <c r="DM43" s="61"/>
      <c r="DN43" s="61"/>
      <c r="DO43" s="61"/>
      <c r="DP43" s="61"/>
      <c r="DQ43" s="61"/>
      <c r="DR43" s="62"/>
      <c r="DS43" s="63"/>
      <c r="DT43" s="61"/>
      <c r="DU43" s="61"/>
      <c r="DV43" s="61"/>
      <c r="DW43" s="61"/>
      <c r="DX43" s="61"/>
      <c r="DY43" s="61"/>
      <c r="DZ43" s="61"/>
      <c r="EA43" s="61"/>
      <c r="EB43" s="62"/>
      <c r="EC43" s="63"/>
      <c r="ED43" s="61"/>
      <c r="EE43" s="61"/>
      <c r="EF43" s="61"/>
      <c r="EG43" s="61"/>
      <c r="EH43" s="61"/>
      <c r="EI43" s="61"/>
      <c r="EJ43" s="61"/>
      <c r="EK43" s="61"/>
      <c r="EL43" s="62"/>
      <c r="EM43" s="63"/>
      <c r="EN43" s="61"/>
      <c r="EO43" s="61"/>
      <c r="EP43" s="61"/>
      <c r="EQ43" s="61"/>
      <c r="ER43" s="61"/>
      <c r="ES43" s="61"/>
      <c r="ET43" s="61"/>
      <c r="EU43" s="61"/>
      <c r="EV43" s="62"/>
      <c r="EW43" s="63"/>
      <c r="EX43" s="61"/>
      <c r="EY43" s="61"/>
      <c r="EZ43" s="61"/>
      <c r="FA43" s="61"/>
      <c r="FB43" s="61"/>
      <c r="FC43" s="61"/>
      <c r="FD43" s="61"/>
      <c r="FE43" s="61"/>
      <c r="FF43" s="62"/>
      <c r="FG43" s="63"/>
      <c r="FH43" s="61"/>
      <c r="FI43" s="61"/>
      <c r="FJ43" s="61"/>
      <c r="FK43" s="61"/>
      <c r="FL43" s="61"/>
      <c r="FM43" s="61"/>
      <c r="FN43" s="61"/>
      <c r="FO43" s="61"/>
      <c r="FP43" s="62"/>
      <c r="FQ43" s="63"/>
      <c r="FR43" s="61"/>
      <c r="FS43" s="61"/>
      <c r="FT43" s="61"/>
      <c r="FU43" s="61"/>
      <c r="FV43" s="61"/>
      <c r="FW43" s="61"/>
      <c r="FX43" s="61"/>
      <c r="FY43" s="61"/>
      <c r="FZ43" s="62"/>
      <c r="GA43" s="63"/>
      <c r="GB43" s="61"/>
      <c r="GC43" s="61"/>
      <c r="GD43" s="61"/>
      <c r="GE43" s="61"/>
      <c r="GF43" s="61"/>
      <c r="GG43" s="61"/>
      <c r="GH43" s="61"/>
      <c r="GI43" s="61"/>
      <c r="GJ43" s="62"/>
      <c r="GK43" s="63"/>
      <c r="GL43" s="61"/>
      <c r="GM43" s="61"/>
      <c r="GN43" s="61"/>
      <c r="GO43" s="61"/>
      <c r="GP43" s="61"/>
      <c r="GQ43" s="61"/>
      <c r="GR43" s="61"/>
      <c r="GS43" s="61"/>
      <c r="GT43" s="61"/>
      <c r="GU43" s="61"/>
      <c r="GV43" s="61"/>
      <c r="GW43" s="61"/>
      <c r="GX43" s="61"/>
      <c r="GY43" s="61"/>
      <c r="GZ43" s="61"/>
      <c r="HA43" s="61"/>
      <c r="HB43" s="61"/>
      <c r="HC43" s="61"/>
      <c r="HD43" s="62"/>
      <c r="HE43" s="63"/>
      <c r="HF43" s="61"/>
      <c r="HG43" s="61"/>
      <c r="HH43" s="61"/>
      <c r="HI43" s="61"/>
      <c r="HJ43" s="61"/>
      <c r="HK43" s="61"/>
      <c r="HL43" s="61"/>
      <c r="HM43" s="61"/>
      <c r="HN43" s="62"/>
      <c r="HO43" s="63"/>
      <c r="HP43" s="61"/>
      <c r="HQ43" s="61"/>
      <c r="HR43" s="61"/>
      <c r="HS43" s="61"/>
      <c r="HT43" s="61"/>
      <c r="HU43" s="61"/>
      <c r="HV43" s="61"/>
      <c r="HW43" s="61"/>
      <c r="HX43" s="62"/>
      <c r="HY43" s="39"/>
      <c r="HZ43" s="40"/>
      <c r="IA43" s="40"/>
      <c r="IB43" s="40"/>
      <c r="IC43" s="40"/>
      <c r="ID43" s="40"/>
      <c r="IE43" s="40"/>
      <c r="IF43" s="40"/>
      <c r="IG43" s="40"/>
      <c r="IH43" s="41"/>
    </row>
    <row r="44" spans="1:242" s="9" customFormat="1" ht="9" customHeight="1" x14ac:dyDescent="0.15">
      <c r="A44" s="87" t="s">
        <v>39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9"/>
      <c r="W44" s="82" t="s">
        <v>149</v>
      </c>
      <c r="X44" s="83"/>
      <c r="Y44" s="83"/>
      <c r="Z44" s="83"/>
      <c r="AA44" s="83"/>
      <c r="AB44" s="83"/>
      <c r="AC44" s="83"/>
      <c r="AD44" s="84"/>
      <c r="AE44" s="82" t="s">
        <v>149</v>
      </c>
      <c r="AF44" s="83"/>
      <c r="AG44" s="83"/>
      <c r="AH44" s="83"/>
      <c r="AI44" s="83"/>
      <c r="AJ44" s="83"/>
      <c r="AK44" s="83"/>
      <c r="AL44" s="84"/>
      <c r="AM44" s="82" t="s">
        <v>149</v>
      </c>
      <c r="AN44" s="83"/>
      <c r="AO44" s="83"/>
      <c r="AP44" s="83"/>
      <c r="AQ44" s="83"/>
      <c r="AR44" s="83"/>
      <c r="AS44" s="83"/>
      <c r="AT44" s="84"/>
      <c r="AU44" s="82" t="s">
        <v>149</v>
      </c>
      <c r="AV44" s="83"/>
      <c r="AW44" s="83"/>
      <c r="AX44" s="83"/>
      <c r="AY44" s="83"/>
      <c r="AZ44" s="83"/>
      <c r="BA44" s="83"/>
      <c r="BB44" s="84"/>
      <c r="BC44" s="63" t="s">
        <v>149</v>
      </c>
      <c r="BD44" s="61"/>
      <c r="BE44" s="61"/>
      <c r="BF44" s="61"/>
      <c r="BG44" s="61"/>
      <c r="BH44" s="61"/>
      <c r="BI44" s="61"/>
      <c r="BJ44" s="61"/>
      <c r="BK44" s="61"/>
      <c r="BL44" s="62"/>
      <c r="BM44" s="63" t="s">
        <v>149</v>
      </c>
      <c r="BN44" s="61"/>
      <c r="BO44" s="61"/>
      <c r="BP44" s="61"/>
      <c r="BQ44" s="61"/>
      <c r="BR44" s="61"/>
      <c r="BS44" s="61"/>
      <c r="BT44" s="61"/>
      <c r="BU44" s="61"/>
      <c r="BV44" s="62"/>
      <c r="BW44" s="63" t="s">
        <v>149</v>
      </c>
      <c r="BX44" s="61"/>
      <c r="BY44" s="61"/>
      <c r="BZ44" s="61"/>
      <c r="CA44" s="61"/>
      <c r="CB44" s="61"/>
      <c r="CC44" s="61"/>
      <c r="CD44" s="61"/>
      <c r="CE44" s="61"/>
      <c r="CF44" s="62"/>
      <c r="CG44" s="39" t="s">
        <v>149</v>
      </c>
      <c r="CH44" s="40"/>
      <c r="CI44" s="40"/>
      <c r="CJ44" s="40"/>
      <c r="CK44" s="40"/>
      <c r="CL44" s="40"/>
      <c r="CM44" s="40"/>
      <c r="CN44" s="40"/>
      <c r="CO44" s="40"/>
      <c r="CP44" s="41"/>
      <c r="CQ44" s="63" t="s">
        <v>149</v>
      </c>
      <c r="CR44" s="61"/>
      <c r="CS44" s="61"/>
      <c r="CT44" s="61"/>
      <c r="CU44" s="61"/>
      <c r="CV44" s="61"/>
      <c r="CW44" s="61"/>
      <c r="CX44" s="61"/>
      <c r="CY44" s="61"/>
      <c r="CZ44" s="62"/>
      <c r="DA44" s="60">
        <f>DA34+DA41</f>
        <v>20228.270380000002</v>
      </c>
      <c r="DB44" s="61"/>
      <c r="DC44" s="61"/>
      <c r="DD44" s="61"/>
      <c r="DE44" s="61"/>
      <c r="DF44" s="61"/>
      <c r="DG44" s="61"/>
      <c r="DH44" s="62"/>
      <c r="DI44" s="60">
        <f>DI34+DI41</f>
        <v>609.92496000000006</v>
      </c>
      <c r="DJ44" s="61"/>
      <c r="DK44" s="61"/>
      <c r="DL44" s="61"/>
      <c r="DM44" s="61"/>
      <c r="DN44" s="61"/>
      <c r="DO44" s="61"/>
      <c r="DP44" s="61"/>
      <c r="DQ44" s="61"/>
      <c r="DR44" s="62"/>
      <c r="DS44" s="60">
        <f>DS34+DS41</f>
        <v>0</v>
      </c>
      <c r="DT44" s="61"/>
      <c r="DU44" s="61"/>
      <c r="DV44" s="61"/>
      <c r="DW44" s="61"/>
      <c r="DX44" s="61"/>
      <c r="DY44" s="61"/>
      <c r="DZ44" s="61"/>
      <c r="EA44" s="61"/>
      <c r="EB44" s="62"/>
      <c r="EC44" s="60">
        <f>EC34+EC41</f>
        <v>0</v>
      </c>
      <c r="ED44" s="61"/>
      <c r="EE44" s="61"/>
      <c r="EF44" s="61"/>
      <c r="EG44" s="61"/>
      <c r="EH44" s="61"/>
      <c r="EI44" s="61"/>
      <c r="EJ44" s="61"/>
      <c r="EK44" s="61"/>
      <c r="EL44" s="62"/>
      <c r="EM44" s="60">
        <f>EM34+EM41</f>
        <v>0</v>
      </c>
      <c r="EN44" s="61"/>
      <c r="EO44" s="61"/>
      <c r="EP44" s="61"/>
      <c r="EQ44" s="61"/>
      <c r="ER44" s="61"/>
      <c r="ES44" s="61"/>
      <c r="ET44" s="61"/>
      <c r="EU44" s="61"/>
      <c r="EV44" s="62"/>
      <c r="EW44" s="60">
        <f>EW41</f>
        <v>0</v>
      </c>
      <c r="EX44" s="61"/>
      <c r="EY44" s="61"/>
      <c r="EZ44" s="61"/>
      <c r="FA44" s="61"/>
      <c r="FB44" s="61"/>
      <c r="FC44" s="61"/>
      <c r="FD44" s="61"/>
      <c r="FE44" s="61"/>
      <c r="FF44" s="62"/>
      <c r="FG44" s="60">
        <f>FG41</f>
        <v>0</v>
      </c>
      <c r="FH44" s="61"/>
      <c r="FI44" s="61"/>
      <c r="FJ44" s="61"/>
      <c r="FK44" s="61"/>
      <c r="FL44" s="61"/>
      <c r="FM44" s="61"/>
      <c r="FN44" s="61"/>
      <c r="FO44" s="61"/>
      <c r="FP44" s="62"/>
      <c r="FQ44" s="60">
        <f>FQ41</f>
        <v>0</v>
      </c>
      <c r="FR44" s="61"/>
      <c r="FS44" s="61"/>
      <c r="FT44" s="61"/>
      <c r="FU44" s="61"/>
      <c r="FV44" s="61"/>
      <c r="FW44" s="61"/>
      <c r="FX44" s="61"/>
      <c r="FY44" s="61"/>
      <c r="FZ44" s="62"/>
      <c r="GA44" s="60">
        <f>GA41</f>
        <v>0</v>
      </c>
      <c r="GB44" s="61"/>
      <c r="GC44" s="61"/>
      <c r="GD44" s="61"/>
      <c r="GE44" s="61"/>
      <c r="GF44" s="61"/>
      <c r="GG44" s="61"/>
      <c r="GH44" s="61"/>
      <c r="GI44" s="61"/>
      <c r="GJ44" s="62"/>
      <c r="GK44" s="60">
        <f>GK41</f>
        <v>0</v>
      </c>
      <c r="GL44" s="61"/>
      <c r="GM44" s="61"/>
      <c r="GN44" s="61"/>
      <c r="GO44" s="61"/>
      <c r="GP44" s="61"/>
      <c r="GQ44" s="61"/>
      <c r="GR44" s="61"/>
      <c r="GS44" s="61"/>
      <c r="GT44" s="61"/>
      <c r="GU44" s="61"/>
      <c r="GV44" s="61"/>
      <c r="GW44" s="61"/>
      <c r="GX44" s="61"/>
      <c r="GY44" s="61"/>
      <c r="GZ44" s="61"/>
      <c r="HA44" s="61"/>
      <c r="HB44" s="61"/>
      <c r="HC44" s="61"/>
      <c r="HD44" s="62"/>
      <c r="HE44" s="60">
        <f>HE41</f>
        <v>0</v>
      </c>
      <c r="HF44" s="61"/>
      <c r="HG44" s="61"/>
      <c r="HH44" s="61"/>
      <c r="HI44" s="61"/>
      <c r="HJ44" s="61"/>
      <c r="HK44" s="61"/>
      <c r="HL44" s="61"/>
      <c r="HM44" s="61"/>
      <c r="HN44" s="62"/>
      <c r="HO44" s="60">
        <f>HO41</f>
        <v>144.13674</v>
      </c>
      <c r="HP44" s="61"/>
      <c r="HQ44" s="61"/>
      <c r="HR44" s="61"/>
      <c r="HS44" s="61"/>
      <c r="HT44" s="61"/>
      <c r="HU44" s="61"/>
      <c r="HV44" s="61"/>
      <c r="HW44" s="61"/>
      <c r="HX44" s="62"/>
      <c r="HY44" s="39"/>
      <c r="HZ44" s="40"/>
      <c r="IA44" s="40"/>
      <c r="IB44" s="40"/>
      <c r="IC44" s="40"/>
      <c r="ID44" s="40"/>
      <c r="IE44" s="40"/>
      <c r="IF44" s="40"/>
      <c r="IG44" s="40"/>
      <c r="IH44" s="41"/>
    </row>
    <row r="45" spans="1:242" ht="9" customHeight="1" x14ac:dyDescent="0.25"/>
    <row r="46" spans="1:242" s="4" customFormat="1" ht="10.5" customHeight="1" x14ac:dyDescent="0.2">
      <c r="E46" s="12" t="s">
        <v>161</v>
      </c>
      <c r="AL46" s="25"/>
      <c r="AM46" s="25"/>
      <c r="AN46" s="25"/>
      <c r="AO46" s="25"/>
      <c r="AP46" s="25"/>
      <c r="AQ46" s="25"/>
      <c r="AR46" s="25"/>
      <c r="AS46" s="25"/>
      <c r="AT46" s="25"/>
      <c r="AU46" s="100" t="s">
        <v>162</v>
      </c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0"/>
      <c r="CA46" s="100"/>
      <c r="CB46" s="100"/>
      <c r="CC46" s="100"/>
      <c r="CD46" s="100"/>
      <c r="CE46" s="100"/>
      <c r="CF46" s="100"/>
      <c r="CG46" s="100"/>
      <c r="CH46" s="100"/>
      <c r="CI46" s="100"/>
      <c r="CJ46" s="100"/>
      <c r="CK46" s="100"/>
      <c r="CL46" s="100"/>
      <c r="CM46" s="100"/>
      <c r="CN46" s="100"/>
      <c r="CO46" s="100"/>
      <c r="CP46" s="100"/>
    </row>
    <row r="47" spans="1:242" s="4" customFormat="1" ht="10.5" customHeight="1" x14ac:dyDescent="0.2">
      <c r="E47" s="4" t="s">
        <v>1</v>
      </c>
      <c r="AU47" s="101" t="s">
        <v>82</v>
      </c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1"/>
      <c r="CB47" s="101"/>
      <c r="CC47" s="101"/>
      <c r="CD47" s="101"/>
      <c r="CE47" s="101"/>
      <c r="CF47" s="101"/>
      <c r="CG47" s="101"/>
      <c r="CH47" s="101"/>
      <c r="CI47" s="101"/>
      <c r="CJ47" s="101"/>
      <c r="CK47" s="101"/>
      <c r="CL47" s="101"/>
      <c r="CM47" s="101"/>
      <c r="CN47" s="101"/>
      <c r="CO47" s="101"/>
      <c r="CP47" s="101"/>
    </row>
    <row r="48" spans="1:242" ht="9" customHeight="1" x14ac:dyDescent="0.25"/>
  </sheetData>
  <mergeCells count="806">
    <mergeCell ref="A2:IH2"/>
    <mergeCell ref="A3:IH3"/>
    <mergeCell ref="A4:IH4"/>
    <mergeCell ref="W7:AD8"/>
    <mergeCell ref="AE7:AL8"/>
    <mergeCell ref="CG9:CP9"/>
    <mergeCell ref="DA9:DH9"/>
    <mergeCell ref="DA7:DH8"/>
    <mergeCell ref="DI8:DR8"/>
    <mergeCell ref="DI9:DR9"/>
    <mergeCell ref="DI7:HX7"/>
    <mergeCell ref="HE9:HN9"/>
    <mergeCell ref="HO8:HX8"/>
    <mergeCell ref="HO9:HX9"/>
    <mergeCell ref="DS8:EB8"/>
    <mergeCell ref="EC8:EL8"/>
    <mergeCell ref="EM8:EV8"/>
    <mergeCell ref="EW8:FF8"/>
    <mergeCell ref="DS9:EB9"/>
    <mergeCell ref="EC9:EL9"/>
    <mergeCell ref="EM9:EV9"/>
    <mergeCell ref="EW9:FF9"/>
    <mergeCell ref="FG8:FP8"/>
    <mergeCell ref="FQ8:FZ8"/>
    <mergeCell ref="GK8:HD8"/>
    <mergeCell ref="GK9:HD9"/>
    <mergeCell ref="HE8:HN8"/>
    <mergeCell ref="HY9:IH9"/>
    <mergeCell ref="HY6:IH8"/>
    <mergeCell ref="DA6:HX6"/>
    <mergeCell ref="BC7:CP7"/>
    <mergeCell ref="BC9:BL9"/>
    <mergeCell ref="BM8:BV8"/>
    <mergeCell ref="GA8:GJ8"/>
    <mergeCell ref="FG9:FP9"/>
    <mergeCell ref="FQ9:FZ9"/>
    <mergeCell ref="GA9:GJ9"/>
    <mergeCell ref="CQ7:CZ8"/>
    <mergeCell ref="CG10:CP10"/>
    <mergeCell ref="CQ10:CZ10"/>
    <mergeCell ref="A9:D9"/>
    <mergeCell ref="BW8:CF8"/>
    <mergeCell ref="CG8:CP8"/>
    <mergeCell ref="BM9:BV9"/>
    <mergeCell ref="BW9:CF9"/>
    <mergeCell ref="AE9:AL9"/>
    <mergeCell ref="AM7:AT8"/>
    <mergeCell ref="AU7:BB8"/>
    <mergeCell ref="AM9:AT9"/>
    <mergeCell ref="AU9:BB9"/>
    <mergeCell ref="W9:AD9"/>
    <mergeCell ref="A6:D8"/>
    <mergeCell ref="A10:BB10"/>
    <mergeCell ref="BC8:BL8"/>
    <mergeCell ref="W6:AL6"/>
    <mergeCell ref="AM6:BB6"/>
    <mergeCell ref="BC6:CZ6"/>
    <mergeCell ref="BC10:BL10"/>
    <mergeCell ref="BW10:CF10"/>
    <mergeCell ref="A13:V13"/>
    <mergeCell ref="A14:CF14"/>
    <mergeCell ref="AE13:AL13"/>
    <mergeCell ref="AM13:AT13"/>
    <mergeCell ref="AU13:BB13"/>
    <mergeCell ref="BM13:BV13"/>
    <mergeCell ref="BW13:CF13"/>
    <mergeCell ref="W13:AD13"/>
    <mergeCell ref="BC13:BL13"/>
    <mergeCell ref="AU46:CP46"/>
    <mergeCell ref="AU47:CP47"/>
    <mergeCell ref="E16:V16"/>
    <mergeCell ref="E20:V20"/>
    <mergeCell ref="E22:V22"/>
    <mergeCell ref="E33:V33"/>
    <mergeCell ref="A37:BB37"/>
    <mergeCell ref="W36:AD36"/>
    <mergeCell ref="A40:D40"/>
    <mergeCell ref="W44:AD44"/>
    <mergeCell ref="A41:AD41"/>
    <mergeCell ref="W43:AD43"/>
    <mergeCell ref="A44:V44"/>
    <mergeCell ref="E40:V40"/>
    <mergeCell ref="A43:V43"/>
    <mergeCell ref="A42:IH42"/>
    <mergeCell ref="AE44:AL44"/>
    <mergeCell ref="AM44:AT44"/>
    <mergeCell ref="AU44:BB44"/>
    <mergeCell ref="AE41:AL41"/>
    <mergeCell ref="AE43:AL43"/>
    <mergeCell ref="AM43:AT43"/>
    <mergeCell ref="AU43:BB43"/>
    <mergeCell ref="A38:AD38"/>
    <mergeCell ref="AU38:BB38"/>
    <mergeCell ref="BC17:BL17"/>
    <mergeCell ref="BC18:BL18"/>
    <mergeCell ref="BC19:BL19"/>
    <mergeCell ref="AE19:AL19"/>
    <mergeCell ref="W19:AD19"/>
    <mergeCell ref="AE18:AL18"/>
    <mergeCell ref="BW18:CF18"/>
    <mergeCell ref="BW17:CF17"/>
    <mergeCell ref="BW19:CF19"/>
    <mergeCell ref="BM19:BV19"/>
    <mergeCell ref="W18:AD18"/>
    <mergeCell ref="BC37:BL37"/>
    <mergeCell ref="BM33:BV33"/>
    <mergeCell ref="BW33:CF33"/>
    <mergeCell ref="BW21:CF21"/>
    <mergeCell ref="AE23:AL23"/>
    <mergeCell ref="AE24:AL24"/>
    <mergeCell ref="AE25:AL25"/>
    <mergeCell ref="AE26:AL26"/>
    <mergeCell ref="AE27:AL27"/>
    <mergeCell ref="AE28:AL28"/>
    <mergeCell ref="AE29:AL29"/>
    <mergeCell ref="AE30:AL30"/>
    <mergeCell ref="A19:D19"/>
    <mergeCell ref="AM18:AT18"/>
    <mergeCell ref="AU18:BB18"/>
    <mergeCell ref="E18:V18"/>
    <mergeCell ref="E19:V19"/>
    <mergeCell ref="A18:D18"/>
    <mergeCell ref="AM19:AT19"/>
    <mergeCell ref="AU19:BB19"/>
    <mergeCell ref="AU36:BB36"/>
    <mergeCell ref="AE34:AL34"/>
    <mergeCell ref="AM34:AT34"/>
    <mergeCell ref="AU34:BB34"/>
    <mergeCell ref="A35:EB35"/>
    <mergeCell ref="A36:V36"/>
    <mergeCell ref="AE36:AL36"/>
    <mergeCell ref="AM36:AT36"/>
    <mergeCell ref="W22:AD22"/>
    <mergeCell ref="W33:AD33"/>
    <mergeCell ref="W34:AD34"/>
    <mergeCell ref="A33:D33"/>
    <mergeCell ref="A21:BL21"/>
    <mergeCell ref="AU22:BB22"/>
    <mergeCell ref="CG22:CP22"/>
    <mergeCell ref="CG33:CP33"/>
    <mergeCell ref="A16:D16"/>
    <mergeCell ref="A20:D20"/>
    <mergeCell ref="A22:D22"/>
    <mergeCell ref="A34:V34"/>
    <mergeCell ref="AU33:BB33"/>
    <mergeCell ref="AU16:BB16"/>
    <mergeCell ref="AU20:BB20"/>
    <mergeCell ref="E17:V17"/>
    <mergeCell ref="A17:D17"/>
    <mergeCell ref="W17:AD17"/>
    <mergeCell ref="E26:V26"/>
    <mergeCell ref="E27:V27"/>
    <mergeCell ref="E28:V28"/>
    <mergeCell ref="E29:V29"/>
    <mergeCell ref="AM30:AT30"/>
    <mergeCell ref="AM31:AT31"/>
    <mergeCell ref="AM32:AT32"/>
    <mergeCell ref="AU29:BB29"/>
    <mergeCell ref="AU30:BB30"/>
    <mergeCell ref="E30:V30"/>
    <mergeCell ref="E31:V31"/>
    <mergeCell ref="E32:V32"/>
    <mergeCell ref="A23:D23"/>
    <mergeCell ref="A24:D24"/>
    <mergeCell ref="AM41:AT41"/>
    <mergeCell ref="AU41:BB41"/>
    <mergeCell ref="BM17:BV17"/>
    <mergeCell ref="AE40:AL40"/>
    <mergeCell ref="AM40:AT40"/>
    <mergeCell ref="AU40:BB40"/>
    <mergeCell ref="A39:BV39"/>
    <mergeCell ref="W40:AD40"/>
    <mergeCell ref="BC16:BL16"/>
    <mergeCell ref="BC20:BL20"/>
    <mergeCell ref="BC22:BL22"/>
    <mergeCell ref="BC33:BL33"/>
    <mergeCell ref="AE38:AL38"/>
    <mergeCell ref="AM38:AT38"/>
    <mergeCell ref="AE22:AL22"/>
    <mergeCell ref="AM22:AT22"/>
    <mergeCell ref="AE33:AL33"/>
    <mergeCell ref="AM33:AT33"/>
    <mergeCell ref="AE16:AL16"/>
    <mergeCell ref="AM16:AT16"/>
    <mergeCell ref="AE20:AL20"/>
    <mergeCell ref="AM20:AT20"/>
    <mergeCell ref="AE17:AL17"/>
    <mergeCell ref="AM17:AT17"/>
    <mergeCell ref="BC44:BL44"/>
    <mergeCell ref="BM10:BV10"/>
    <mergeCell ref="BM18:BV18"/>
    <mergeCell ref="BC40:BL40"/>
    <mergeCell ref="BC41:BL41"/>
    <mergeCell ref="BC34:BL34"/>
    <mergeCell ref="BC36:BL36"/>
    <mergeCell ref="BM34:BV34"/>
    <mergeCell ref="BW34:CF34"/>
    <mergeCell ref="BW43:CF43"/>
    <mergeCell ref="BC43:BL43"/>
    <mergeCell ref="BM41:BV41"/>
    <mergeCell ref="BM43:BV43"/>
    <mergeCell ref="BC38:BL38"/>
    <mergeCell ref="A12:CF12"/>
    <mergeCell ref="A11:V11"/>
    <mergeCell ref="W11:AD11"/>
    <mergeCell ref="AE11:AL11"/>
    <mergeCell ref="BC11:BL11"/>
    <mergeCell ref="AM11:AT11"/>
    <mergeCell ref="AU11:BB11"/>
    <mergeCell ref="BM11:BV11"/>
    <mergeCell ref="BW11:CF11"/>
    <mergeCell ref="AM29:AT29"/>
    <mergeCell ref="CG11:CP11"/>
    <mergeCell ref="CG12:CP12"/>
    <mergeCell ref="A15:CF15"/>
    <mergeCell ref="BM20:BV20"/>
    <mergeCell ref="BW20:CF20"/>
    <mergeCell ref="AU17:BB17"/>
    <mergeCell ref="AM26:AT26"/>
    <mergeCell ref="AM27:AT27"/>
    <mergeCell ref="AM28:AT28"/>
    <mergeCell ref="AU26:BB26"/>
    <mergeCell ref="AU27:BB27"/>
    <mergeCell ref="AU28:BB28"/>
    <mergeCell ref="W16:AD16"/>
    <mergeCell ref="W20:AD20"/>
    <mergeCell ref="CG17:CP17"/>
    <mergeCell ref="CG18:CP18"/>
    <mergeCell ref="CG19:CP19"/>
    <mergeCell ref="CG20:CP20"/>
    <mergeCell ref="BM22:BV22"/>
    <mergeCell ref="BW22:CF22"/>
    <mergeCell ref="BM16:BV16"/>
    <mergeCell ref="BW16:CF16"/>
    <mergeCell ref="CG21:CP21"/>
    <mergeCell ref="BM21:BV21"/>
    <mergeCell ref="BM44:BV44"/>
    <mergeCell ref="BW44:CF44"/>
    <mergeCell ref="BM36:BV36"/>
    <mergeCell ref="BW36:CF36"/>
    <mergeCell ref="BM37:BV37"/>
    <mergeCell ref="BW37:CF37"/>
    <mergeCell ref="BM38:BV38"/>
    <mergeCell ref="BW38:CF38"/>
    <mergeCell ref="BW41:CF41"/>
    <mergeCell ref="BW39:CF39"/>
    <mergeCell ref="BM40:BV40"/>
    <mergeCell ref="BW40:CF40"/>
    <mergeCell ref="CG37:CP37"/>
    <mergeCell ref="CG38:CP38"/>
    <mergeCell ref="CG15:CP15"/>
    <mergeCell ref="CG16:CP16"/>
    <mergeCell ref="CQ44:CZ44"/>
    <mergeCell ref="DA10:DH10"/>
    <mergeCell ref="CQ39:CZ39"/>
    <mergeCell ref="CQ15:CZ15"/>
    <mergeCell ref="CQ16:CZ16"/>
    <mergeCell ref="CQ20:CZ20"/>
    <mergeCell ref="CQ21:CZ21"/>
    <mergeCell ref="CQ22:CZ22"/>
    <mergeCell ref="DA17:DH17"/>
    <mergeCell ref="DA18:DH18"/>
    <mergeCell ref="DA19:DH19"/>
    <mergeCell ref="CG13:CP13"/>
    <mergeCell ref="CG14:CP14"/>
    <mergeCell ref="CG43:CP43"/>
    <mergeCell ref="CG44:CP44"/>
    <mergeCell ref="CG39:CP39"/>
    <mergeCell ref="CG40:CP40"/>
    <mergeCell ref="CG41:CP41"/>
    <mergeCell ref="CG34:CP34"/>
    <mergeCell ref="CG36:CP36"/>
    <mergeCell ref="CQ43:CZ43"/>
    <mergeCell ref="CQ33:CZ33"/>
    <mergeCell ref="CQ11:CZ11"/>
    <mergeCell ref="CQ12:CZ12"/>
    <mergeCell ref="CQ13:CZ13"/>
    <mergeCell ref="CQ14:CZ14"/>
    <mergeCell ref="CQ40:CZ40"/>
    <mergeCell ref="CQ41:CZ41"/>
    <mergeCell ref="CQ34:CZ34"/>
    <mergeCell ref="CQ36:CZ36"/>
    <mergeCell ref="CQ37:CZ37"/>
    <mergeCell ref="CQ38:CZ38"/>
    <mergeCell ref="DA27:DH27"/>
    <mergeCell ref="DA28:DH28"/>
    <mergeCell ref="DA29:DH29"/>
    <mergeCell ref="DA30:DH30"/>
    <mergeCell ref="DA31:DH31"/>
    <mergeCell ref="DA32:DH32"/>
    <mergeCell ref="CQ17:CZ17"/>
    <mergeCell ref="CQ18:CZ18"/>
    <mergeCell ref="CQ19:CZ19"/>
    <mergeCell ref="DA41:DH41"/>
    <mergeCell ref="DA43:DH43"/>
    <mergeCell ref="DA44:DH44"/>
    <mergeCell ref="DI10:DR10"/>
    <mergeCell ref="DA38:DH38"/>
    <mergeCell ref="DA39:DH39"/>
    <mergeCell ref="DA40:DH40"/>
    <mergeCell ref="DA33:DH33"/>
    <mergeCell ref="DA34:DH34"/>
    <mergeCell ref="DA36:DH36"/>
    <mergeCell ref="DA37:DH37"/>
    <mergeCell ref="DA14:DH14"/>
    <mergeCell ref="DA15:DH15"/>
    <mergeCell ref="DA16:DH16"/>
    <mergeCell ref="DA20:DH20"/>
    <mergeCell ref="DA21:DH21"/>
    <mergeCell ref="DA22:DH22"/>
    <mergeCell ref="DA11:DH11"/>
    <mergeCell ref="DA12:DH12"/>
    <mergeCell ref="DA13:DH13"/>
    <mergeCell ref="DA23:DH23"/>
    <mergeCell ref="DA24:DH24"/>
    <mergeCell ref="DA25:DH25"/>
    <mergeCell ref="DA26:DH26"/>
    <mergeCell ref="DI27:DR27"/>
    <mergeCell ref="DI28:DR28"/>
    <mergeCell ref="DI29:DR29"/>
    <mergeCell ref="DI30:DR30"/>
    <mergeCell ref="DI31:DR31"/>
    <mergeCell ref="DI32:DR32"/>
    <mergeCell ref="DI11:DR11"/>
    <mergeCell ref="DI12:DR12"/>
    <mergeCell ref="DI17:DR17"/>
    <mergeCell ref="DI18:DR18"/>
    <mergeCell ref="DI19:DR19"/>
    <mergeCell ref="DS10:EB10"/>
    <mergeCell ref="EC10:EL10"/>
    <mergeCell ref="EM10:EV10"/>
    <mergeCell ref="DI41:DR41"/>
    <mergeCell ref="DI43:DR43"/>
    <mergeCell ref="DI44:DR44"/>
    <mergeCell ref="DI37:DR37"/>
    <mergeCell ref="DI38:DR38"/>
    <mergeCell ref="DI39:DR39"/>
    <mergeCell ref="DI40:DR40"/>
    <mergeCell ref="DI22:DR22"/>
    <mergeCell ref="DI33:DR33"/>
    <mergeCell ref="DI34:DR34"/>
    <mergeCell ref="DI36:DR36"/>
    <mergeCell ref="DI13:DR13"/>
    <mergeCell ref="DI14:DR14"/>
    <mergeCell ref="DI15:DR15"/>
    <mergeCell ref="DI16:DR16"/>
    <mergeCell ref="DI20:DR20"/>
    <mergeCell ref="DI21:DR21"/>
    <mergeCell ref="DI23:DR23"/>
    <mergeCell ref="DI24:DR24"/>
    <mergeCell ref="DI25:DR25"/>
    <mergeCell ref="DI26:DR26"/>
    <mergeCell ref="DS13:EB13"/>
    <mergeCell ref="EC13:EL13"/>
    <mergeCell ref="EM13:EV13"/>
    <mergeCell ref="DS12:EB12"/>
    <mergeCell ref="EC12:EL12"/>
    <mergeCell ref="EM12:EV12"/>
    <mergeCell ref="DS11:EB11"/>
    <mergeCell ref="EC11:EL11"/>
    <mergeCell ref="EM11:EV11"/>
    <mergeCell ref="DS16:EB16"/>
    <mergeCell ref="EC16:EL16"/>
    <mergeCell ref="EM16:EV16"/>
    <mergeCell ref="DS20:EB20"/>
    <mergeCell ref="EC20:EL20"/>
    <mergeCell ref="EM20:EV20"/>
    <mergeCell ref="DS14:EB14"/>
    <mergeCell ref="EC14:EL14"/>
    <mergeCell ref="EM14:EV14"/>
    <mergeCell ref="DS15:EB15"/>
    <mergeCell ref="EC15:EL15"/>
    <mergeCell ref="EM15:EV15"/>
    <mergeCell ref="DS18:EB18"/>
    <mergeCell ref="EC18:EL18"/>
    <mergeCell ref="EM18:EV18"/>
    <mergeCell ref="DS19:EB19"/>
    <mergeCell ref="EC19:EL19"/>
    <mergeCell ref="EM19:EV19"/>
    <mergeCell ref="DS17:EB17"/>
    <mergeCell ref="EC17:EL17"/>
    <mergeCell ref="EM17:EV17"/>
    <mergeCell ref="DS33:EB33"/>
    <mergeCell ref="EC33:EL33"/>
    <mergeCell ref="EM33:EV33"/>
    <mergeCell ref="DS34:EB34"/>
    <mergeCell ref="EC34:EL34"/>
    <mergeCell ref="EM34:EV34"/>
    <mergeCell ref="EC35:EL35"/>
    <mergeCell ref="DS21:EB21"/>
    <mergeCell ref="EC21:EL21"/>
    <mergeCell ref="EM21:EV21"/>
    <mergeCell ref="DS22:EB22"/>
    <mergeCell ref="EC22:EL22"/>
    <mergeCell ref="EM22:EV22"/>
    <mergeCell ref="DS32:EB32"/>
    <mergeCell ref="EC23:EL23"/>
    <mergeCell ref="EC24:EL24"/>
    <mergeCell ref="EC25:EL25"/>
    <mergeCell ref="EC26:EL26"/>
    <mergeCell ref="EC27:EL27"/>
    <mergeCell ref="EC28:EL28"/>
    <mergeCell ref="EC29:EL29"/>
    <mergeCell ref="EC30:EL30"/>
    <mergeCell ref="EC31:EL31"/>
    <mergeCell ref="EC32:EL32"/>
    <mergeCell ref="DS36:EB36"/>
    <mergeCell ref="EC36:EL36"/>
    <mergeCell ref="EM36:EV36"/>
    <mergeCell ref="DS37:EB37"/>
    <mergeCell ref="EC37:EL37"/>
    <mergeCell ref="EC41:EL41"/>
    <mergeCell ref="EM41:EV41"/>
    <mergeCell ref="DS44:EB44"/>
    <mergeCell ref="EC44:EL44"/>
    <mergeCell ref="EM44:EV44"/>
    <mergeCell ref="DS39:EB39"/>
    <mergeCell ref="EC39:EL39"/>
    <mergeCell ref="EM39:EV39"/>
    <mergeCell ref="DS43:EB43"/>
    <mergeCell ref="EC43:EL43"/>
    <mergeCell ref="EM43:EV43"/>
    <mergeCell ref="DS41:EB41"/>
    <mergeCell ref="DS40:EB40"/>
    <mergeCell ref="EC40:EL40"/>
    <mergeCell ref="EM40:EV40"/>
    <mergeCell ref="DS38:EB38"/>
    <mergeCell ref="EC38:EL38"/>
    <mergeCell ref="EM38:EV38"/>
    <mergeCell ref="EM37:EV37"/>
    <mergeCell ref="EM35:EV35"/>
    <mergeCell ref="EW17:FF17"/>
    <mergeCell ref="FG17:FP17"/>
    <mergeCell ref="EW12:FF12"/>
    <mergeCell ref="FG12:FP12"/>
    <mergeCell ref="EW14:FF14"/>
    <mergeCell ref="FG14:FP14"/>
    <mergeCell ref="EW21:FF21"/>
    <mergeCell ref="FG21:FP21"/>
    <mergeCell ref="EW35:FF35"/>
    <mergeCell ref="FG35:FP35"/>
    <mergeCell ref="EW18:FF18"/>
    <mergeCell ref="FG18:FP18"/>
    <mergeCell ref="FQ17:FZ17"/>
    <mergeCell ref="GA17:GJ17"/>
    <mergeCell ref="FQ14:FZ14"/>
    <mergeCell ref="GA14:GJ14"/>
    <mergeCell ref="EW15:FF15"/>
    <mergeCell ref="FG15:FP15"/>
    <mergeCell ref="FQ15:FZ15"/>
    <mergeCell ref="GA15:GJ15"/>
    <mergeCell ref="FQ10:FZ10"/>
    <mergeCell ref="GA10:GJ10"/>
    <mergeCell ref="FG10:FP10"/>
    <mergeCell ref="EW10:FF10"/>
    <mergeCell ref="FQ12:FZ12"/>
    <mergeCell ref="GA12:GJ12"/>
    <mergeCell ref="EW11:FF11"/>
    <mergeCell ref="FG11:FP11"/>
    <mergeCell ref="FQ11:FZ11"/>
    <mergeCell ref="GA11:GJ11"/>
    <mergeCell ref="EW13:FF13"/>
    <mergeCell ref="FG13:FP13"/>
    <mergeCell ref="FQ13:FZ13"/>
    <mergeCell ref="GA13:GJ13"/>
    <mergeCell ref="FQ21:FZ21"/>
    <mergeCell ref="GA21:GJ21"/>
    <mergeCell ref="EW22:FF22"/>
    <mergeCell ref="FG22:FP22"/>
    <mergeCell ref="FQ22:FZ22"/>
    <mergeCell ref="GA22:GJ22"/>
    <mergeCell ref="EW16:FF16"/>
    <mergeCell ref="FG16:FP16"/>
    <mergeCell ref="FQ16:FZ16"/>
    <mergeCell ref="GA16:GJ16"/>
    <mergeCell ref="EW20:FF20"/>
    <mergeCell ref="FG20:FP20"/>
    <mergeCell ref="FQ20:FZ20"/>
    <mergeCell ref="GA20:GJ20"/>
    <mergeCell ref="EW19:FF19"/>
    <mergeCell ref="FG19:FP19"/>
    <mergeCell ref="FQ19:FZ19"/>
    <mergeCell ref="GA19:GJ19"/>
    <mergeCell ref="FQ18:FZ18"/>
    <mergeCell ref="GA18:GJ18"/>
    <mergeCell ref="GA35:GJ35"/>
    <mergeCell ref="EW33:FF33"/>
    <mergeCell ref="FG33:FP33"/>
    <mergeCell ref="FQ33:FZ33"/>
    <mergeCell ref="GA33:GJ33"/>
    <mergeCell ref="EW34:FF34"/>
    <mergeCell ref="FG34:FP34"/>
    <mergeCell ref="FQ34:FZ34"/>
    <mergeCell ref="GA34:GJ34"/>
    <mergeCell ref="EW44:FF44"/>
    <mergeCell ref="FG44:FP44"/>
    <mergeCell ref="FQ44:FZ44"/>
    <mergeCell ref="GA44:GJ44"/>
    <mergeCell ref="FQ40:FZ40"/>
    <mergeCell ref="GA40:GJ40"/>
    <mergeCell ref="EW37:FF37"/>
    <mergeCell ref="FG37:FP37"/>
    <mergeCell ref="FQ37:FZ37"/>
    <mergeCell ref="GA37:GJ37"/>
    <mergeCell ref="EW38:FF38"/>
    <mergeCell ref="FG38:FP38"/>
    <mergeCell ref="FQ38:FZ38"/>
    <mergeCell ref="GA38:GJ38"/>
    <mergeCell ref="GK38:HD38"/>
    <mergeCell ref="GK39:HD39"/>
    <mergeCell ref="GK40:HD40"/>
    <mergeCell ref="GK13:HD13"/>
    <mergeCell ref="GK10:HD10"/>
    <mergeCell ref="EW43:FF43"/>
    <mergeCell ref="FG43:FP43"/>
    <mergeCell ref="FQ43:FZ43"/>
    <mergeCell ref="GA43:GJ43"/>
    <mergeCell ref="EW41:FF41"/>
    <mergeCell ref="FG41:FP41"/>
    <mergeCell ref="FQ41:FZ41"/>
    <mergeCell ref="GA41:GJ41"/>
    <mergeCell ref="EW39:FF39"/>
    <mergeCell ref="FG39:FP39"/>
    <mergeCell ref="FQ39:FZ39"/>
    <mergeCell ref="GA39:GJ39"/>
    <mergeCell ref="EW40:FF40"/>
    <mergeCell ref="FG40:FP40"/>
    <mergeCell ref="EW36:FF36"/>
    <mergeCell ref="FG36:FP36"/>
    <mergeCell ref="FQ36:FZ36"/>
    <mergeCell ref="GA36:GJ36"/>
    <mergeCell ref="FQ35:FZ35"/>
    <mergeCell ref="HE43:HN43"/>
    <mergeCell ref="HE44:HN44"/>
    <mergeCell ref="HE37:HN37"/>
    <mergeCell ref="HE38:HN38"/>
    <mergeCell ref="HE39:HN39"/>
    <mergeCell ref="HE40:HN40"/>
    <mergeCell ref="HE13:HN13"/>
    <mergeCell ref="HE10:HN10"/>
    <mergeCell ref="GK41:HD41"/>
    <mergeCell ref="GK33:HD33"/>
    <mergeCell ref="GK34:HD34"/>
    <mergeCell ref="GK35:HD35"/>
    <mergeCell ref="GK36:HD36"/>
    <mergeCell ref="GK14:HD14"/>
    <mergeCell ref="GK15:HD15"/>
    <mergeCell ref="GK16:HD16"/>
    <mergeCell ref="GK20:HD20"/>
    <mergeCell ref="GK21:HD21"/>
    <mergeCell ref="GK22:HD22"/>
    <mergeCell ref="GK11:HD11"/>
    <mergeCell ref="GK12:HD12"/>
    <mergeCell ref="GK43:HD43"/>
    <mergeCell ref="GK44:HD44"/>
    <mergeCell ref="GK37:HD37"/>
    <mergeCell ref="HO18:HX18"/>
    <mergeCell ref="HO19:HX19"/>
    <mergeCell ref="HO10:HX10"/>
    <mergeCell ref="HE41:HN41"/>
    <mergeCell ref="HE33:HN33"/>
    <mergeCell ref="HE34:HN34"/>
    <mergeCell ref="HE35:HN35"/>
    <mergeCell ref="HE36:HN36"/>
    <mergeCell ref="HE14:HN14"/>
    <mergeCell ref="HE15:HN15"/>
    <mergeCell ref="HE16:HN16"/>
    <mergeCell ref="HE20:HN20"/>
    <mergeCell ref="HE21:HN21"/>
    <mergeCell ref="HE22:HN22"/>
    <mergeCell ref="HE11:HN11"/>
    <mergeCell ref="HE12:HN12"/>
    <mergeCell ref="HE32:HN32"/>
    <mergeCell ref="HO23:HX23"/>
    <mergeCell ref="HO24:HX24"/>
    <mergeCell ref="HO25:HX25"/>
    <mergeCell ref="HO26:HX26"/>
    <mergeCell ref="HO27:HX27"/>
    <mergeCell ref="HO28:HX28"/>
    <mergeCell ref="HO29:HX29"/>
    <mergeCell ref="HY18:IH18"/>
    <mergeCell ref="HY19:IH19"/>
    <mergeCell ref="HY10:IH10"/>
    <mergeCell ref="HO41:HX41"/>
    <mergeCell ref="HO43:HX43"/>
    <mergeCell ref="HO44:HX44"/>
    <mergeCell ref="HO37:HX37"/>
    <mergeCell ref="HO38:HX38"/>
    <mergeCell ref="HO40:HX40"/>
    <mergeCell ref="HO39:HX39"/>
    <mergeCell ref="HO33:HX33"/>
    <mergeCell ref="HO34:HX34"/>
    <mergeCell ref="HO35:HX35"/>
    <mergeCell ref="HO36:HX36"/>
    <mergeCell ref="HO14:HX14"/>
    <mergeCell ref="HO15:HX15"/>
    <mergeCell ref="HO16:HX16"/>
    <mergeCell ref="HO20:HX20"/>
    <mergeCell ref="HO21:HX21"/>
    <mergeCell ref="HO22:HX22"/>
    <mergeCell ref="HO11:HX11"/>
    <mergeCell ref="HO12:HX12"/>
    <mergeCell ref="HO13:HX13"/>
    <mergeCell ref="HO17:HX17"/>
    <mergeCell ref="HY44:IH44"/>
    <mergeCell ref="E9:V9"/>
    <mergeCell ref="E6:V8"/>
    <mergeCell ref="CQ9:CZ9"/>
    <mergeCell ref="HY41:IH41"/>
    <mergeCell ref="HY40:IH40"/>
    <mergeCell ref="HY36:IH36"/>
    <mergeCell ref="HY37:IH37"/>
    <mergeCell ref="HY38:IH38"/>
    <mergeCell ref="HY43:IH43"/>
    <mergeCell ref="HY33:IH33"/>
    <mergeCell ref="HY34:IH34"/>
    <mergeCell ref="HY35:IH35"/>
    <mergeCell ref="HY39:IH39"/>
    <mergeCell ref="HY14:IH14"/>
    <mergeCell ref="HY15:IH15"/>
    <mergeCell ref="HY16:IH16"/>
    <mergeCell ref="HY20:IH20"/>
    <mergeCell ref="HY21:IH21"/>
    <mergeCell ref="HY22:IH22"/>
    <mergeCell ref="HY11:IH11"/>
    <mergeCell ref="HY12:IH12"/>
    <mergeCell ref="HY13:IH13"/>
    <mergeCell ref="HY17:IH17"/>
    <mergeCell ref="GK17:HD17"/>
    <mergeCell ref="GK18:HD18"/>
    <mergeCell ref="GK19:HD19"/>
    <mergeCell ref="HE17:HN17"/>
    <mergeCell ref="HE18:HN18"/>
    <mergeCell ref="HE19:HN19"/>
    <mergeCell ref="E23:V23"/>
    <mergeCell ref="E24:V24"/>
    <mergeCell ref="E25:V25"/>
    <mergeCell ref="W23:AD23"/>
    <mergeCell ref="W24:AD24"/>
    <mergeCell ref="W25:AD25"/>
    <mergeCell ref="AM23:AT23"/>
    <mergeCell ref="AM24:AT24"/>
    <mergeCell ref="AM25:AT25"/>
    <mergeCell ref="AU23:BB23"/>
    <mergeCell ref="AU24:BB24"/>
    <mergeCell ref="AU25:BB25"/>
    <mergeCell ref="BM23:BV23"/>
    <mergeCell ref="BM24:BV24"/>
    <mergeCell ref="BM25:BV25"/>
    <mergeCell ref="CG23:CP23"/>
    <mergeCell ref="CG24:CP24"/>
    <mergeCell ref="CG25:CP25"/>
    <mergeCell ref="A25:D25"/>
    <mergeCell ref="A26:D26"/>
    <mergeCell ref="A27:D27"/>
    <mergeCell ref="A28:D28"/>
    <mergeCell ref="A29:D29"/>
    <mergeCell ref="A30:D30"/>
    <mergeCell ref="A31:D31"/>
    <mergeCell ref="A32:D32"/>
    <mergeCell ref="W26:AD26"/>
    <mergeCell ref="W27:AD27"/>
    <mergeCell ref="W28:AD28"/>
    <mergeCell ref="W29:AD29"/>
    <mergeCell ref="W30:AD30"/>
    <mergeCell ref="W31:AD31"/>
    <mergeCell ref="W32:AD32"/>
    <mergeCell ref="AE31:AL31"/>
    <mergeCell ref="AE32:AL32"/>
    <mergeCell ref="AU31:BB31"/>
    <mergeCell ref="AU32:BB32"/>
    <mergeCell ref="BC23:BL23"/>
    <mergeCell ref="BC24:BL24"/>
    <mergeCell ref="BC25:BL25"/>
    <mergeCell ref="BC26:BL26"/>
    <mergeCell ref="BC27:BL27"/>
    <mergeCell ref="BC28:BL28"/>
    <mergeCell ref="BC29:BL29"/>
    <mergeCell ref="BC30:BL30"/>
    <mergeCell ref="BC31:BL31"/>
    <mergeCell ref="BC32:BL32"/>
    <mergeCell ref="BM26:BV26"/>
    <mergeCell ref="BM27:BV27"/>
    <mergeCell ref="BM28:BV28"/>
    <mergeCell ref="BM29:BV29"/>
    <mergeCell ref="BM30:BV30"/>
    <mergeCell ref="BM31:BV31"/>
    <mergeCell ref="BM32:BV32"/>
    <mergeCell ref="BW23:CF23"/>
    <mergeCell ref="BW24:CF24"/>
    <mergeCell ref="BW25:CF25"/>
    <mergeCell ref="BW26:CF26"/>
    <mergeCell ref="BW27:CF27"/>
    <mergeCell ref="BW28:CF28"/>
    <mergeCell ref="BW29:CF29"/>
    <mergeCell ref="BW30:CF30"/>
    <mergeCell ref="BW31:CF31"/>
    <mergeCell ref="BW32:CF32"/>
    <mergeCell ref="CG26:CP26"/>
    <mergeCell ref="CG27:CP27"/>
    <mergeCell ref="CG28:CP28"/>
    <mergeCell ref="CG29:CP29"/>
    <mergeCell ref="CG30:CP30"/>
    <mergeCell ref="CG31:CP31"/>
    <mergeCell ref="CG32:CP32"/>
    <mergeCell ref="CQ23:CZ23"/>
    <mergeCell ref="CQ24:CZ24"/>
    <mergeCell ref="CQ25:CZ25"/>
    <mergeCell ref="CQ26:CZ26"/>
    <mergeCell ref="CQ27:CZ27"/>
    <mergeCell ref="CQ28:CZ28"/>
    <mergeCell ref="CQ29:CZ29"/>
    <mergeCell ref="CQ30:CZ30"/>
    <mergeCell ref="CQ31:CZ31"/>
    <mergeCell ref="CQ32:CZ32"/>
    <mergeCell ref="DS23:EB23"/>
    <mergeCell ref="DS24:EB24"/>
    <mergeCell ref="DS25:EB25"/>
    <mergeCell ref="DS26:EB26"/>
    <mergeCell ref="DS27:EB27"/>
    <mergeCell ref="DS28:EB28"/>
    <mergeCell ref="DS29:EB29"/>
    <mergeCell ref="DS30:EB30"/>
    <mergeCell ref="DS31:EB31"/>
    <mergeCell ref="EM32:EV32"/>
    <mergeCell ref="EW23:FF23"/>
    <mergeCell ref="EW24:FF24"/>
    <mergeCell ref="EW25:FF25"/>
    <mergeCell ref="EW26:FF26"/>
    <mergeCell ref="EW27:FF27"/>
    <mergeCell ref="EW28:FF28"/>
    <mergeCell ref="EW29:FF29"/>
    <mergeCell ref="EW30:FF30"/>
    <mergeCell ref="EW31:FF31"/>
    <mergeCell ref="EW32:FF32"/>
    <mergeCell ref="EM23:EV23"/>
    <mergeCell ref="EM24:EV24"/>
    <mergeCell ref="EM25:EV25"/>
    <mergeCell ref="EM26:EV26"/>
    <mergeCell ref="EM27:EV27"/>
    <mergeCell ref="EM28:EV28"/>
    <mergeCell ref="EM29:EV29"/>
    <mergeCell ref="EM30:EV30"/>
    <mergeCell ref="EM31:EV31"/>
    <mergeCell ref="FG32:FP32"/>
    <mergeCell ref="FQ23:FZ23"/>
    <mergeCell ref="FQ24:FZ24"/>
    <mergeCell ref="FQ25:FZ25"/>
    <mergeCell ref="FQ26:FZ26"/>
    <mergeCell ref="FQ27:FZ27"/>
    <mergeCell ref="FQ28:FZ28"/>
    <mergeCell ref="FQ29:FZ29"/>
    <mergeCell ref="FQ30:FZ30"/>
    <mergeCell ref="FQ31:FZ31"/>
    <mergeCell ref="FQ32:FZ32"/>
    <mergeCell ref="FG23:FP23"/>
    <mergeCell ref="FG24:FP24"/>
    <mergeCell ref="FG25:FP25"/>
    <mergeCell ref="FG26:FP26"/>
    <mergeCell ref="FG27:FP27"/>
    <mergeCell ref="FG28:FP28"/>
    <mergeCell ref="FG29:FP29"/>
    <mergeCell ref="FG30:FP30"/>
    <mergeCell ref="FG31:FP31"/>
    <mergeCell ref="GA32:GJ32"/>
    <mergeCell ref="GK23:HD23"/>
    <mergeCell ref="GK24:HD24"/>
    <mergeCell ref="GK25:HD25"/>
    <mergeCell ref="GK26:HD26"/>
    <mergeCell ref="GK27:HD27"/>
    <mergeCell ref="GK28:HD28"/>
    <mergeCell ref="GK29:HD29"/>
    <mergeCell ref="GK30:HD30"/>
    <mergeCell ref="GK31:HD31"/>
    <mergeCell ref="GK32:HD32"/>
    <mergeCell ref="GA23:GJ23"/>
    <mergeCell ref="GA24:GJ24"/>
    <mergeCell ref="GA25:GJ25"/>
    <mergeCell ref="GA26:GJ26"/>
    <mergeCell ref="GA27:GJ27"/>
    <mergeCell ref="GA28:GJ28"/>
    <mergeCell ref="GA29:GJ29"/>
    <mergeCell ref="GA30:GJ30"/>
    <mergeCell ref="GA31:GJ31"/>
    <mergeCell ref="HO30:HX30"/>
    <mergeCell ref="HO31:HX31"/>
    <mergeCell ref="HO32:HX32"/>
    <mergeCell ref="HE23:HN23"/>
    <mergeCell ref="HE24:HN24"/>
    <mergeCell ref="HE25:HN25"/>
    <mergeCell ref="HE26:HN26"/>
    <mergeCell ref="HE27:HN27"/>
    <mergeCell ref="HE28:HN28"/>
    <mergeCell ref="HE29:HN29"/>
    <mergeCell ref="HE30:HN30"/>
    <mergeCell ref="HE31:HN31"/>
    <mergeCell ref="HY32:IH32"/>
    <mergeCell ref="HY23:IH23"/>
    <mergeCell ref="HY24:IH24"/>
    <mergeCell ref="HY25:IH25"/>
    <mergeCell ref="HY26:IH26"/>
    <mergeCell ref="HY27:IH27"/>
    <mergeCell ref="HY28:IH28"/>
    <mergeCell ref="HY29:IH29"/>
    <mergeCell ref="HY30:IH30"/>
    <mergeCell ref="HY31:IH31"/>
  </mergeCells>
  <phoneticPr fontId="1" type="noConversion"/>
  <pageMargins left="0.74803149606299213" right="0.74803149606299213" top="0.98425196850393704" bottom="0.98425196850393704" header="0.51181102362204722" footer="0.51181102362204722"/>
  <pageSetup scale="56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2"/>
  <sheetViews>
    <sheetView tabSelected="1" view="pageBreakPreview" zoomScaleNormal="100" zoomScaleSheetLayoutView="100" workbookViewId="0">
      <selection activeCell="AB8" sqref="AB8:BC8"/>
    </sheetView>
  </sheetViews>
  <sheetFormatPr defaultColWidth="0.85546875" defaultRowHeight="15.75" customHeight="1" x14ac:dyDescent="0.25"/>
  <cols>
    <col min="1" max="26" width="0.85546875" style="1"/>
    <col min="27" max="27" width="24.28515625" style="1" customWidth="1"/>
    <col min="28" max="16384" width="0.85546875" style="1"/>
  </cols>
  <sheetData>
    <row r="1" spans="1:167" ht="15.75" customHeight="1" x14ac:dyDescent="0.25">
      <c r="FK1" s="2" t="s">
        <v>89</v>
      </c>
    </row>
    <row r="2" spans="1:167" ht="12.75" customHeight="1" x14ac:dyDescent="0.25"/>
    <row r="3" spans="1:167" s="15" customFormat="1" ht="48" customHeight="1" x14ac:dyDescent="0.25">
      <c r="A3" s="142" t="s">
        <v>150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  <c r="ED3" s="142"/>
      <c r="EE3" s="142"/>
      <c r="EF3" s="142"/>
      <c r="EG3" s="142"/>
      <c r="EH3" s="142"/>
      <c r="EI3" s="142"/>
      <c r="EJ3" s="142"/>
      <c r="EK3" s="142"/>
      <c r="EL3" s="142"/>
      <c r="EM3" s="142"/>
      <c r="EN3" s="142"/>
      <c r="EO3" s="142"/>
      <c r="EP3" s="142"/>
      <c r="EQ3" s="142"/>
      <c r="ER3" s="142"/>
      <c r="ES3" s="142"/>
      <c r="ET3" s="142"/>
      <c r="EU3" s="142"/>
      <c r="EV3" s="142"/>
      <c r="EW3" s="142"/>
      <c r="EX3" s="142"/>
      <c r="EY3" s="142"/>
      <c r="EZ3" s="142"/>
      <c r="FA3" s="142"/>
      <c r="FB3" s="142"/>
      <c r="FC3" s="142"/>
      <c r="FD3" s="142"/>
      <c r="FE3" s="142"/>
      <c r="FF3" s="142"/>
      <c r="FG3" s="142"/>
      <c r="FH3" s="142"/>
      <c r="FI3" s="142"/>
      <c r="FJ3" s="142"/>
      <c r="FK3" s="142"/>
    </row>
    <row r="4" spans="1:167" ht="15.7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4" t="s">
        <v>105</v>
      </c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</row>
    <row r="5" spans="1:167" s="13" customFormat="1" ht="13.5" customHeight="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55" t="s">
        <v>0</v>
      </c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5"/>
      <c r="EI5" s="155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</row>
    <row r="6" spans="1:167" ht="12.75" customHeight="1" x14ac:dyDescent="0.25"/>
    <row r="7" spans="1:167" s="22" customFormat="1" ht="13.5" customHeight="1" x14ac:dyDescent="0.2">
      <c r="A7" s="120" t="s">
        <v>53</v>
      </c>
      <c r="B7" s="121"/>
      <c r="C7" s="121"/>
      <c r="D7" s="121"/>
      <c r="E7" s="121"/>
      <c r="F7" s="121"/>
      <c r="G7" s="122"/>
      <c r="H7" s="120" t="s">
        <v>50</v>
      </c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2"/>
      <c r="AB7" s="139" t="s">
        <v>49</v>
      </c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1"/>
      <c r="CF7" s="139" t="s">
        <v>48</v>
      </c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  <c r="DJ7" s="140"/>
      <c r="DK7" s="140"/>
      <c r="DL7" s="140"/>
      <c r="DM7" s="140"/>
      <c r="DN7" s="140"/>
      <c r="DO7" s="140"/>
      <c r="DP7" s="140"/>
      <c r="DQ7" s="140"/>
      <c r="DR7" s="140"/>
      <c r="DS7" s="140"/>
      <c r="DT7" s="140"/>
      <c r="DU7" s="140"/>
      <c r="DV7" s="140"/>
      <c r="DW7" s="140"/>
      <c r="DX7" s="140"/>
      <c r="DY7" s="140"/>
      <c r="DZ7" s="140"/>
      <c r="EA7" s="140"/>
      <c r="EB7" s="140"/>
      <c r="EC7" s="140"/>
      <c r="ED7" s="140"/>
      <c r="EE7" s="140"/>
      <c r="EF7" s="140"/>
      <c r="EG7" s="140"/>
      <c r="EH7" s="140"/>
      <c r="EI7" s="140"/>
      <c r="EJ7" s="140"/>
      <c r="EK7" s="140"/>
      <c r="EL7" s="140"/>
      <c r="EM7" s="140"/>
      <c r="EN7" s="140"/>
      <c r="EO7" s="140"/>
      <c r="EP7" s="140"/>
      <c r="EQ7" s="140"/>
      <c r="ER7" s="140"/>
      <c r="ES7" s="140"/>
      <c r="ET7" s="140"/>
      <c r="EU7" s="140"/>
      <c r="EV7" s="140"/>
      <c r="EW7" s="140"/>
      <c r="EX7" s="140"/>
      <c r="EY7" s="140"/>
      <c r="EZ7" s="140"/>
      <c r="FA7" s="140"/>
      <c r="FB7" s="140"/>
      <c r="FC7" s="140"/>
      <c r="FD7" s="140"/>
      <c r="FE7" s="140"/>
      <c r="FF7" s="140"/>
      <c r="FG7" s="140"/>
      <c r="FH7" s="140"/>
      <c r="FI7" s="140"/>
      <c r="FJ7" s="140"/>
      <c r="FK7" s="141"/>
    </row>
    <row r="8" spans="1:167" s="23" customFormat="1" ht="159" customHeight="1" x14ac:dyDescent="0.2">
      <c r="A8" s="123"/>
      <c r="B8" s="124"/>
      <c r="C8" s="124"/>
      <c r="D8" s="124"/>
      <c r="E8" s="124"/>
      <c r="F8" s="124"/>
      <c r="G8" s="125"/>
      <c r="H8" s="123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5"/>
      <c r="AB8" s="143" t="s">
        <v>51</v>
      </c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5"/>
      <c r="BD8" s="143" t="s">
        <v>52</v>
      </c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4"/>
      <c r="BU8" s="144"/>
      <c r="BV8" s="144"/>
      <c r="BW8" s="144"/>
      <c r="BX8" s="144"/>
      <c r="BY8" s="144"/>
      <c r="BZ8" s="144"/>
      <c r="CA8" s="144"/>
      <c r="CB8" s="144"/>
      <c r="CC8" s="144"/>
      <c r="CD8" s="144"/>
      <c r="CE8" s="145"/>
      <c r="CF8" s="143" t="s">
        <v>44</v>
      </c>
      <c r="CG8" s="144"/>
      <c r="CH8" s="144"/>
      <c r="CI8" s="144"/>
      <c r="CJ8" s="144"/>
      <c r="CK8" s="144"/>
      <c r="CL8" s="144"/>
      <c r="CM8" s="144"/>
      <c r="CN8" s="144"/>
      <c r="CO8" s="144"/>
      <c r="CP8" s="144"/>
      <c r="CQ8" s="144"/>
      <c r="CR8" s="144"/>
      <c r="CS8" s="144"/>
      <c r="CT8" s="144"/>
      <c r="CU8" s="144"/>
      <c r="CV8" s="144"/>
      <c r="CW8" s="144"/>
      <c r="CX8" s="144"/>
      <c r="CY8" s="144"/>
      <c r="CZ8" s="144"/>
      <c r="DA8" s="144"/>
      <c r="DB8" s="144"/>
      <c r="DC8" s="144"/>
      <c r="DD8" s="144"/>
      <c r="DE8" s="144"/>
      <c r="DF8" s="144"/>
      <c r="DG8" s="145"/>
      <c r="DH8" s="143" t="s">
        <v>41</v>
      </c>
      <c r="DI8" s="144"/>
      <c r="DJ8" s="144"/>
      <c r="DK8" s="144"/>
      <c r="DL8" s="144"/>
      <c r="DM8" s="144"/>
      <c r="DN8" s="144"/>
      <c r="DO8" s="144"/>
      <c r="DP8" s="144"/>
      <c r="DQ8" s="144"/>
      <c r="DR8" s="144"/>
      <c r="DS8" s="144"/>
      <c r="DT8" s="144"/>
      <c r="DU8" s="144"/>
      <c r="DV8" s="144"/>
      <c r="DW8" s="144"/>
      <c r="DX8" s="144"/>
      <c r="DY8" s="144"/>
      <c r="DZ8" s="144"/>
      <c r="EA8" s="144"/>
      <c r="EB8" s="144"/>
      <c r="EC8" s="144"/>
      <c r="ED8" s="144"/>
      <c r="EE8" s="144"/>
      <c r="EF8" s="144"/>
      <c r="EG8" s="144"/>
      <c r="EH8" s="144"/>
      <c r="EI8" s="145"/>
      <c r="EJ8" s="143" t="s">
        <v>40</v>
      </c>
      <c r="EK8" s="144"/>
      <c r="EL8" s="144"/>
      <c r="EM8" s="144"/>
      <c r="EN8" s="144"/>
      <c r="EO8" s="144"/>
      <c r="EP8" s="144"/>
      <c r="EQ8" s="144"/>
      <c r="ER8" s="144"/>
      <c r="ES8" s="144"/>
      <c r="ET8" s="144"/>
      <c r="EU8" s="144"/>
      <c r="EV8" s="144"/>
      <c r="EW8" s="144"/>
      <c r="EX8" s="144"/>
      <c r="EY8" s="144"/>
      <c r="EZ8" s="144"/>
      <c r="FA8" s="144"/>
      <c r="FB8" s="144"/>
      <c r="FC8" s="144"/>
      <c r="FD8" s="144"/>
      <c r="FE8" s="144"/>
      <c r="FF8" s="144"/>
      <c r="FG8" s="144"/>
      <c r="FH8" s="144"/>
      <c r="FI8" s="144"/>
      <c r="FJ8" s="144"/>
      <c r="FK8" s="145"/>
    </row>
    <row r="9" spans="1:167" s="23" customFormat="1" ht="13.5" customHeight="1" x14ac:dyDescent="0.2">
      <c r="A9" s="126"/>
      <c r="B9" s="127"/>
      <c r="C9" s="127"/>
      <c r="D9" s="127"/>
      <c r="E9" s="127"/>
      <c r="F9" s="127"/>
      <c r="G9" s="128"/>
      <c r="H9" s="126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8"/>
      <c r="AB9" s="143" t="s">
        <v>57</v>
      </c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5"/>
      <c r="AP9" s="143" t="s">
        <v>58</v>
      </c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5"/>
      <c r="BD9" s="143" t="s">
        <v>57</v>
      </c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5"/>
      <c r="BR9" s="143" t="s">
        <v>58</v>
      </c>
      <c r="BS9" s="144"/>
      <c r="BT9" s="144"/>
      <c r="BU9" s="144"/>
      <c r="BV9" s="144"/>
      <c r="BW9" s="144"/>
      <c r="BX9" s="144"/>
      <c r="BY9" s="144"/>
      <c r="BZ9" s="144"/>
      <c r="CA9" s="144"/>
      <c r="CB9" s="144"/>
      <c r="CC9" s="144"/>
      <c r="CD9" s="144"/>
      <c r="CE9" s="145"/>
      <c r="CF9" s="143" t="s">
        <v>57</v>
      </c>
      <c r="CG9" s="144"/>
      <c r="CH9" s="144"/>
      <c r="CI9" s="144"/>
      <c r="CJ9" s="144"/>
      <c r="CK9" s="144"/>
      <c r="CL9" s="144"/>
      <c r="CM9" s="144"/>
      <c r="CN9" s="144"/>
      <c r="CO9" s="144"/>
      <c r="CP9" s="144"/>
      <c r="CQ9" s="144"/>
      <c r="CR9" s="144"/>
      <c r="CS9" s="145"/>
      <c r="CT9" s="143" t="s">
        <v>58</v>
      </c>
      <c r="CU9" s="144"/>
      <c r="CV9" s="144"/>
      <c r="CW9" s="144"/>
      <c r="CX9" s="144"/>
      <c r="CY9" s="144"/>
      <c r="CZ9" s="144"/>
      <c r="DA9" s="144"/>
      <c r="DB9" s="144"/>
      <c r="DC9" s="144"/>
      <c r="DD9" s="144"/>
      <c r="DE9" s="144"/>
      <c r="DF9" s="144"/>
      <c r="DG9" s="145"/>
      <c r="DH9" s="143" t="s">
        <v>57</v>
      </c>
      <c r="DI9" s="144"/>
      <c r="DJ9" s="144"/>
      <c r="DK9" s="144"/>
      <c r="DL9" s="144"/>
      <c r="DM9" s="144"/>
      <c r="DN9" s="144"/>
      <c r="DO9" s="144"/>
      <c r="DP9" s="144"/>
      <c r="DQ9" s="144"/>
      <c r="DR9" s="144"/>
      <c r="DS9" s="144"/>
      <c r="DT9" s="144"/>
      <c r="DU9" s="145"/>
      <c r="DV9" s="143" t="s">
        <v>58</v>
      </c>
      <c r="DW9" s="144"/>
      <c r="DX9" s="144"/>
      <c r="DY9" s="144"/>
      <c r="DZ9" s="144"/>
      <c r="EA9" s="144"/>
      <c r="EB9" s="144"/>
      <c r="EC9" s="144"/>
      <c r="ED9" s="144"/>
      <c r="EE9" s="144"/>
      <c r="EF9" s="144"/>
      <c r="EG9" s="144"/>
      <c r="EH9" s="144"/>
      <c r="EI9" s="145"/>
      <c r="EJ9" s="143" t="s">
        <v>57</v>
      </c>
      <c r="EK9" s="144"/>
      <c r="EL9" s="144"/>
      <c r="EM9" s="144"/>
      <c r="EN9" s="144"/>
      <c r="EO9" s="144"/>
      <c r="EP9" s="144"/>
      <c r="EQ9" s="144"/>
      <c r="ER9" s="144"/>
      <c r="ES9" s="144"/>
      <c r="ET9" s="144"/>
      <c r="EU9" s="144"/>
      <c r="EV9" s="144"/>
      <c r="EW9" s="145"/>
      <c r="EX9" s="143" t="s">
        <v>58</v>
      </c>
      <c r="EY9" s="144"/>
      <c r="EZ9" s="144"/>
      <c r="FA9" s="144"/>
      <c r="FB9" s="144"/>
      <c r="FC9" s="144"/>
      <c r="FD9" s="144"/>
      <c r="FE9" s="144"/>
      <c r="FF9" s="144"/>
      <c r="FG9" s="144"/>
      <c r="FH9" s="144"/>
      <c r="FI9" s="144"/>
      <c r="FJ9" s="144"/>
      <c r="FK9" s="145"/>
    </row>
    <row r="10" spans="1:167" s="24" customFormat="1" ht="13.5" customHeight="1" x14ac:dyDescent="0.2">
      <c r="A10" s="132">
        <v>1</v>
      </c>
      <c r="B10" s="133"/>
      <c r="C10" s="133"/>
      <c r="D10" s="133"/>
      <c r="E10" s="133"/>
      <c r="F10" s="133"/>
      <c r="G10" s="134"/>
      <c r="H10" s="132" t="s">
        <v>4</v>
      </c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4"/>
      <c r="AB10" s="132" t="s">
        <v>5</v>
      </c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4"/>
      <c r="AP10" s="132" t="s">
        <v>6</v>
      </c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4"/>
      <c r="BD10" s="132" t="s">
        <v>7</v>
      </c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4"/>
      <c r="BR10" s="132" t="s">
        <v>45</v>
      </c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3"/>
      <c r="CE10" s="134"/>
      <c r="CF10" s="132" t="s">
        <v>46</v>
      </c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3"/>
      <c r="CR10" s="133"/>
      <c r="CS10" s="134"/>
      <c r="CT10" s="132" t="s">
        <v>16</v>
      </c>
      <c r="CU10" s="133"/>
      <c r="CV10" s="133"/>
      <c r="CW10" s="133"/>
      <c r="CX10" s="133"/>
      <c r="CY10" s="133"/>
      <c r="CZ10" s="133"/>
      <c r="DA10" s="133"/>
      <c r="DB10" s="133"/>
      <c r="DC10" s="133"/>
      <c r="DD10" s="133"/>
      <c r="DE10" s="133"/>
      <c r="DF10" s="133"/>
      <c r="DG10" s="134"/>
      <c r="DH10" s="132" t="s">
        <v>17</v>
      </c>
      <c r="DI10" s="133"/>
      <c r="DJ10" s="133"/>
      <c r="DK10" s="133"/>
      <c r="DL10" s="133"/>
      <c r="DM10" s="133"/>
      <c r="DN10" s="133"/>
      <c r="DO10" s="133"/>
      <c r="DP10" s="133"/>
      <c r="DQ10" s="133"/>
      <c r="DR10" s="133"/>
      <c r="DS10" s="133"/>
      <c r="DT10" s="133"/>
      <c r="DU10" s="134"/>
      <c r="DV10" s="132" t="s">
        <v>47</v>
      </c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3"/>
      <c r="EI10" s="134"/>
      <c r="EJ10" s="132" t="s">
        <v>42</v>
      </c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4"/>
      <c r="EX10" s="132" t="s">
        <v>43</v>
      </c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4"/>
    </row>
    <row r="11" spans="1:167" s="18" customFormat="1" ht="15.75" customHeight="1" x14ac:dyDescent="0.2">
      <c r="A11" s="151" t="s">
        <v>3</v>
      </c>
      <c r="B11" s="152"/>
      <c r="C11" s="152"/>
      <c r="D11" s="152"/>
      <c r="E11" s="152"/>
      <c r="F11" s="152"/>
      <c r="G11" s="153"/>
      <c r="H11" s="136" t="s">
        <v>109</v>
      </c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8"/>
      <c r="AB11" s="135">
        <v>0</v>
      </c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1"/>
      <c r="AP11" s="135">
        <v>0</v>
      </c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1"/>
      <c r="BD11" s="135">
        <v>0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1"/>
      <c r="BR11" s="135">
        <v>0</v>
      </c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1"/>
      <c r="CF11" s="129">
        <v>158.1</v>
      </c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0"/>
      <c r="CS11" s="131"/>
      <c r="CT11" s="129">
        <f>[1]Баланс!$K$12</f>
        <v>168.3545094750157</v>
      </c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1"/>
      <c r="DH11" s="135" t="s">
        <v>137</v>
      </c>
      <c r="DI11" s="130"/>
      <c r="DJ11" s="130"/>
      <c r="DK11" s="130"/>
      <c r="DL11" s="130"/>
      <c r="DM11" s="130"/>
      <c r="DN11" s="130"/>
      <c r="DO11" s="130"/>
      <c r="DP11" s="130"/>
      <c r="DQ11" s="130"/>
      <c r="DR11" s="130"/>
      <c r="DS11" s="130"/>
      <c r="DT11" s="130"/>
      <c r="DU11" s="131"/>
      <c r="DV11" s="135" t="s">
        <v>137</v>
      </c>
      <c r="DW11" s="130"/>
      <c r="DX11" s="130"/>
      <c r="DY11" s="130"/>
      <c r="DZ11" s="130"/>
      <c r="EA11" s="130"/>
      <c r="EB11" s="130"/>
      <c r="EC11" s="130"/>
      <c r="ED11" s="130"/>
      <c r="EE11" s="130"/>
      <c r="EF11" s="130"/>
      <c r="EG11" s="130"/>
      <c r="EH11" s="130"/>
      <c r="EI11" s="131"/>
      <c r="EJ11" s="135" t="s">
        <v>110</v>
      </c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1"/>
      <c r="EX11" s="135" t="s">
        <v>110</v>
      </c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1"/>
    </row>
    <row r="12" spans="1:167" s="18" customFormat="1" ht="15.75" customHeight="1" x14ac:dyDescent="0.2">
      <c r="A12" s="146" t="s">
        <v>4</v>
      </c>
      <c r="B12" s="147"/>
      <c r="C12" s="147"/>
      <c r="D12" s="147"/>
      <c r="E12" s="147"/>
      <c r="F12" s="147"/>
      <c r="G12" s="148"/>
      <c r="H12" s="136" t="s">
        <v>111</v>
      </c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8"/>
      <c r="AB12" s="135">
        <v>0</v>
      </c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1"/>
      <c r="AP12" s="135">
        <v>0</v>
      </c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1"/>
      <c r="BD12" s="135">
        <v>0</v>
      </c>
      <c r="BE12" s="130"/>
      <c r="BF12" s="130"/>
      <c r="BG12" s="130"/>
      <c r="BH12" s="130"/>
      <c r="BI12" s="130"/>
      <c r="BJ12" s="130"/>
      <c r="BK12" s="130"/>
      <c r="BL12" s="130"/>
      <c r="BM12" s="130"/>
      <c r="BN12" s="130"/>
      <c r="BO12" s="130"/>
      <c r="BP12" s="130"/>
      <c r="BQ12" s="131"/>
      <c r="BR12" s="135">
        <v>0</v>
      </c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1"/>
      <c r="CF12" s="129">
        <v>159.9</v>
      </c>
      <c r="CG12" s="130"/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0"/>
      <c r="CS12" s="131"/>
      <c r="CT12" s="129">
        <f>[1]Баланс!$J$14</f>
        <v>125.31987000000001</v>
      </c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1"/>
      <c r="DH12" s="135" t="s">
        <v>136</v>
      </c>
      <c r="DI12" s="130"/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1"/>
      <c r="DV12" s="135" t="s">
        <v>136</v>
      </c>
      <c r="DW12" s="130"/>
      <c r="DX12" s="130"/>
      <c r="DY12" s="130"/>
      <c r="DZ12" s="130"/>
      <c r="EA12" s="130"/>
      <c r="EB12" s="130"/>
      <c r="EC12" s="130"/>
      <c r="ED12" s="130"/>
      <c r="EE12" s="130"/>
      <c r="EF12" s="130"/>
      <c r="EG12" s="130"/>
      <c r="EH12" s="130"/>
      <c r="EI12" s="131"/>
      <c r="EJ12" s="135" t="s">
        <v>118</v>
      </c>
      <c r="EK12" s="130"/>
      <c r="EL12" s="130"/>
      <c r="EM12" s="130"/>
      <c r="EN12" s="130"/>
      <c r="EO12" s="130"/>
      <c r="EP12" s="130"/>
      <c r="EQ12" s="130"/>
      <c r="ER12" s="130"/>
      <c r="ES12" s="130"/>
      <c r="ET12" s="130"/>
      <c r="EU12" s="130"/>
      <c r="EV12" s="130"/>
      <c r="EW12" s="131"/>
      <c r="EX12" s="135" t="s">
        <v>118</v>
      </c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1"/>
    </row>
    <row r="13" spans="1:167" s="18" customFormat="1" ht="27" customHeight="1" x14ac:dyDescent="0.2">
      <c r="A13" s="146" t="s">
        <v>5</v>
      </c>
      <c r="B13" s="147"/>
      <c r="C13" s="147"/>
      <c r="D13" s="147"/>
      <c r="E13" s="147"/>
      <c r="F13" s="147"/>
      <c r="G13" s="148"/>
      <c r="H13" s="136" t="s">
        <v>159</v>
      </c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8"/>
      <c r="AB13" s="135">
        <v>0</v>
      </c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1"/>
      <c r="AP13" s="135">
        <v>0</v>
      </c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1"/>
      <c r="BD13" s="135">
        <v>0</v>
      </c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1"/>
      <c r="BR13" s="135">
        <v>0</v>
      </c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1"/>
      <c r="CF13" s="129">
        <v>159.6</v>
      </c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1"/>
      <c r="CT13" s="129">
        <f>([1]Баланс!$K$17+[1]Баланс!$K$21)/2</f>
        <v>182.56612788092019</v>
      </c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50"/>
      <c r="DH13" s="135" t="s">
        <v>135</v>
      </c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1"/>
      <c r="DV13" s="135" t="s">
        <v>151</v>
      </c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1"/>
      <c r="EJ13" s="135" t="s">
        <v>119</v>
      </c>
      <c r="EK13" s="130"/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1"/>
      <c r="EX13" s="135" t="s">
        <v>119</v>
      </c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1"/>
    </row>
    <row r="14" spans="1:167" s="18" customFormat="1" ht="15" customHeight="1" x14ac:dyDescent="0.2">
      <c r="A14" s="146" t="s">
        <v>6</v>
      </c>
      <c r="B14" s="147"/>
      <c r="C14" s="147"/>
      <c r="D14" s="147"/>
      <c r="E14" s="147"/>
      <c r="F14" s="147"/>
      <c r="G14" s="148"/>
      <c r="H14" s="136" t="s">
        <v>112</v>
      </c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8"/>
      <c r="AB14" s="135">
        <v>0</v>
      </c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1"/>
      <c r="AP14" s="135">
        <v>0</v>
      </c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1"/>
      <c r="BD14" s="135">
        <v>0</v>
      </c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1"/>
      <c r="BR14" s="135">
        <v>0</v>
      </c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1"/>
      <c r="CF14" s="129">
        <v>161.80000000000001</v>
      </c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1"/>
      <c r="CT14" s="129">
        <f>[1]Баланс!$K$25</f>
        <v>129.98500839818291</v>
      </c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1"/>
      <c r="DH14" s="135" t="s">
        <v>134</v>
      </c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1"/>
      <c r="DV14" s="135" t="s">
        <v>134</v>
      </c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1"/>
      <c r="EJ14" s="135" t="s">
        <v>132</v>
      </c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1"/>
      <c r="EX14" s="135" t="s">
        <v>132</v>
      </c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1"/>
    </row>
    <row r="15" spans="1:167" s="18" customFormat="1" ht="29.25" customHeight="1" x14ac:dyDescent="0.2">
      <c r="A15" s="146" t="s">
        <v>7</v>
      </c>
      <c r="B15" s="147"/>
      <c r="C15" s="147"/>
      <c r="D15" s="147"/>
      <c r="E15" s="147"/>
      <c r="F15" s="147"/>
      <c r="G15" s="148"/>
      <c r="H15" s="136" t="s">
        <v>113</v>
      </c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8"/>
      <c r="AB15" s="135">
        <v>0</v>
      </c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1"/>
      <c r="AP15" s="135">
        <v>0</v>
      </c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1"/>
      <c r="BD15" s="135">
        <v>0</v>
      </c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1"/>
      <c r="BR15" s="135">
        <v>0</v>
      </c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1"/>
      <c r="CF15" s="129">
        <v>155.9</v>
      </c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1"/>
      <c r="CT15" s="129">
        <f>[1]Баланс!$K$29</f>
        <v>151.88989263729218</v>
      </c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1"/>
      <c r="DH15" s="135" t="s">
        <v>133</v>
      </c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1"/>
      <c r="DV15" s="135" t="s">
        <v>152</v>
      </c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1"/>
      <c r="EJ15" s="135" t="s">
        <v>120</v>
      </c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1"/>
      <c r="EX15" s="135" t="s">
        <v>153</v>
      </c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1"/>
    </row>
    <row r="16" spans="1:167" s="18" customFormat="1" ht="12.75" customHeight="1" x14ac:dyDescent="0.2">
      <c r="A16" s="146" t="s">
        <v>45</v>
      </c>
      <c r="B16" s="147"/>
      <c r="C16" s="147"/>
      <c r="D16" s="147"/>
      <c r="E16" s="147"/>
      <c r="F16" s="147"/>
      <c r="G16" s="148"/>
      <c r="H16" s="136" t="s">
        <v>114</v>
      </c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8"/>
      <c r="AB16" s="135">
        <v>0</v>
      </c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1"/>
      <c r="AP16" s="135">
        <v>0</v>
      </c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1"/>
      <c r="BD16" s="135">
        <v>0</v>
      </c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1"/>
      <c r="BR16" s="135">
        <v>0</v>
      </c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1"/>
      <c r="CF16" s="129">
        <v>158.19999999999999</v>
      </c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1"/>
      <c r="CT16" s="129">
        <f>[1]Баланс!$K$30</f>
        <v>179.55775767367621</v>
      </c>
      <c r="CU16" s="130"/>
      <c r="CV16" s="130"/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1"/>
      <c r="DH16" s="135" t="s">
        <v>138</v>
      </c>
      <c r="DI16" s="130"/>
      <c r="DJ16" s="130"/>
      <c r="DK16" s="130"/>
      <c r="DL16" s="130"/>
      <c r="DM16" s="130"/>
      <c r="DN16" s="130"/>
      <c r="DO16" s="130"/>
      <c r="DP16" s="130"/>
      <c r="DQ16" s="130"/>
      <c r="DR16" s="130"/>
      <c r="DS16" s="130"/>
      <c r="DT16" s="130"/>
      <c r="DU16" s="131"/>
      <c r="DV16" s="135" t="s">
        <v>154</v>
      </c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1"/>
      <c r="EJ16" s="135" t="s">
        <v>121</v>
      </c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1"/>
      <c r="EX16" s="135" t="s">
        <v>155</v>
      </c>
      <c r="EY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1"/>
    </row>
    <row r="17" spans="1:167" s="18" customFormat="1" ht="12.75" customHeight="1" x14ac:dyDescent="0.2">
      <c r="A17" s="146" t="s">
        <v>46</v>
      </c>
      <c r="B17" s="147"/>
      <c r="C17" s="147"/>
      <c r="D17" s="147"/>
      <c r="E17" s="147"/>
      <c r="F17" s="147"/>
      <c r="G17" s="148"/>
      <c r="H17" s="136" t="s">
        <v>115</v>
      </c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8"/>
      <c r="AB17" s="135">
        <v>0</v>
      </c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1"/>
      <c r="AP17" s="135">
        <v>0</v>
      </c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1"/>
      <c r="BD17" s="135">
        <v>0</v>
      </c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1"/>
      <c r="BR17" s="135">
        <v>0</v>
      </c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1"/>
      <c r="CF17" s="129">
        <v>151.69999999999999</v>
      </c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1"/>
      <c r="CT17" s="129">
        <f>[1]Баланс!$K$54</f>
        <v>179.87969322880758</v>
      </c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1"/>
      <c r="DH17" s="135" t="s">
        <v>140</v>
      </c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0"/>
      <c r="DU17" s="131"/>
      <c r="DV17" s="135" t="s">
        <v>156</v>
      </c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1"/>
      <c r="EJ17" s="135" t="s">
        <v>122</v>
      </c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1"/>
      <c r="EX17" s="135" t="s">
        <v>157</v>
      </c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1"/>
    </row>
    <row r="18" spans="1:167" s="18" customFormat="1" ht="12.75" customHeight="1" x14ac:dyDescent="0.2">
      <c r="A18" s="146" t="s">
        <v>16</v>
      </c>
      <c r="B18" s="147"/>
      <c r="C18" s="147"/>
      <c r="D18" s="147"/>
      <c r="E18" s="147"/>
      <c r="F18" s="147"/>
      <c r="G18" s="148"/>
      <c r="H18" s="136" t="s">
        <v>116</v>
      </c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8"/>
      <c r="AB18" s="135">
        <v>0</v>
      </c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1"/>
      <c r="AP18" s="135">
        <v>0</v>
      </c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1"/>
      <c r="BD18" s="135">
        <v>0</v>
      </c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1"/>
      <c r="BR18" s="135">
        <v>0</v>
      </c>
      <c r="BS18" s="130"/>
      <c r="BT18" s="130"/>
      <c r="BU18" s="130"/>
      <c r="BV18" s="130"/>
      <c r="BW18" s="130"/>
      <c r="BX18" s="130"/>
      <c r="BY18" s="130"/>
      <c r="BZ18" s="130"/>
      <c r="CA18" s="130"/>
      <c r="CB18" s="130"/>
      <c r="CC18" s="130"/>
      <c r="CD18" s="130"/>
      <c r="CE18" s="131"/>
      <c r="CF18" s="129">
        <v>157.1</v>
      </c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1"/>
      <c r="CT18" s="129">
        <f>[1]Баланс!$K$36</f>
        <v>124.7474895948841</v>
      </c>
      <c r="CU18" s="130"/>
      <c r="CV18" s="130"/>
      <c r="CW18" s="130"/>
      <c r="CX18" s="130"/>
      <c r="CY18" s="130"/>
      <c r="CZ18" s="130"/>
      <c r="DA18" s="130"/>
      <c r="DB18" s="130"/>
      <c r="DC18" s="130"/>
      <c r="DD18" s="130"/>
      <c r="DE18" s="130"/>
      <c r="DF18" s="130"/>
      <c r="DG18" s="131"/>
      <c r="DH18" s="135" t="s">
        <v>141</v>
      </c>
      <c r="DI18" s="130"/>
      <c r="DJ18" s="130"/>
      <c r="DK18" s="130"/>
      <c r="DL18" s="130"/>
      <c r="DM18" s="130"/>
      <c r="DN18" s="130"/>
      <c r="DO18" s="130"/>
      <c r="DP18" s="130"/>
      <c r="DQ18" s="130"/>
      <c r="DR18" s="130"/>
      <c r="DS18" s="130"/>
      <c r="DT18" s="130"/>
      <c r="DU18" s="131"/>
      <c r="DV18" s="135" t="s">
        <v>141</v>
      </c>
      <c r="DW18" s="130"/>
      <c r="DX18" s="130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1"/>
      <c r="EJ18" s="135" t="s">
        <v>124</v>
      </c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1"/>
      <c r="EX18" s="135" t="s">
        <v>124</v>
      </c>
      <c r="EY18" s="130"/>
      <c r="EZ18" s="130"/>
      <c r="FA18" s="130"/>
      <c r="FB18" s="130"/>
      <c r="FC18" s="130"/>
      <c r="FD18" s="130"/>
      <c r="FE18" s="130"/>
      <c r="FF18" s="130"/>
      <c r="FG18" s="130"/>
      <c r="FH18" s="130"/>
      <c r="FI18" s="130"/>
      <c r="FJ18" s="130"/>
      <c r="FK18" s="131"/>
    </row>
    <row r="19" spans="1:167" s="18" customFormat="1" ht="13.5" customHeight="1" x14ac:dyDescent="0.2">
      <c r="A19" s="146" t="s">
        <v>17</v>
      </c>
      <c r="B19" s="147"/>
      <c r="C19" s="147"/>
      <c r="D19" s="147"/>
      <c r="E19" s="147"/>
      <c r="F19" s="147"/>
      <c r="G19" s="148"/>
      <c r="H19" s="136" t="s">
        <v>117</v>
      </c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8"/>
      <c r="AB19" s="135">
        <v>0</v>
      </c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1"/>
      <c r="AP19" s="135">
        <v>0</v>
      </c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1"/>
      <c r="BD19" s="135">
        <v>0</v>
      </c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1"/>
      <c r="BR19" s="135">
        <v>0</v>
      </c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1"/>
      <c r="CF19" s="129">
        <v>157.19999999999999</v>
      </c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1"/>
      <c r="CT19" s="129">
        <f>[1]Баланс!$K$46</f>
        <v>233.28406535736895</v>
      </c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1"/>
      <c r="DH19" s="135" t="s">
        <v>139</v>
      </c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1"/>
      <c r="DV19" s="135" t="s">
        <v>158</v>
      </c>
      <c r="DW19" s="130"/>
      <c r="DX19" s="130"/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1"/>
      <c r="EJ19" s="135" t="s">
        <v>123</v>
      </c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1"/>
      <c r="EX19" s="135" t="s">
        <v>123</v>
      </c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1"/>
    </row>
    <row r="20" spans="1:167" s="18" customFormat="1" ht="12" customHeight="1" x14ac:dyDescent="0.2">
      <c r="B20" s="20"/>
      <c r="C20" s="20"/>
      <c r="D20" s="20"/>
      <c r="E20" s="20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</row>
    <row r="21" spans="1:167" s="19" customFormat="1" ht="15.75" customHeight="1" x14ac:dyDescent="0.25">
      <c r="A21" s="118" t="s">
        <v>163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  <c r="BT21" s="119"/>
      <c r="BU21" s="119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  <c r="CF21" s="119"/>
      <c r="CG21" s="119"/>
      <c r="CH21" s="119"/>
      <c r="CI21" s="119"/>
      <c r="CJ21" s="119"/>
      <c r="CK21" s="119"/>
      <c r="CL21" s="119"/>
      <c r="CM21" s="119"/>
      <c r="CN21" s="119"/>
      <c r="CO21" s="119"/>
      <c r="CP21" s="119"/>
      <c r="CQ21" s="119"/>
      <c r="CR21" s="119"/>
      <c r="CS21" s="119"/>
      <c r="CT21" s="119"/>
      <c r="CU21" s="119"/>
      <c r="CV21" s="119"/>
      <c r="CW21" s="119"/>
      <c r="CX21" s="119"/>
      <c r="CY21" s="119"/>
      <c r="CZ21" s="119"/>
      <c r="DA21" s="119"/>
      <c r="DB21" s="119"/>
      <c r="DC21" s="119"/>
      <c r="DD21" s="119"/>
      <c r="DE21" s="119"/>
      <c r="DF21" s="119"/>
      <c r="DG21" s="119"/>
      <c r="DH21" s="119"/>
      <c r="DI21" s="119"/>
      <c r="DJ21" s="119"/>
      <c r="DK21" s="119"/>
      <c r="DL21" s="119"/>
      <c r="DM21" s="119"/>
      <c r="DN21" s="119"/>
      <c r="DO21" s="119"/>
      <c r="DP21" s="119"/>
      <c r="DQ21" s="119"/>
      <c r="DR21" s="119"/>
      <c r="DS21" s="119"/>
      <c r="DT21" s="119"/>
      <c r="DU21" s="119"/>
      <c r="DV21" s="119"/>
      <c r="DW21" s="119"/>
      <c r="DX21" s="119"/>
      <c r="DY21" s="119"/>
      <c r="DZ21" s="119"/>
      <c r="EA21" s="119"/>
      <c r="EB21" s="119"/>
      <c r="EC21" s="119"/>
      <c r="ED21" s="119"/>
      <c r="EE21" s="119"/>
      <c r="EF21" s="119"/>
      <c r="EG21" s="119"/>
      <c r="EH21" s="119"/>
      <c r="EI21" s="119"/>
      <c r="EJ21" s="119"/>
      <c r="EK21" s="119"/>
      <c r="EL21" s="119"/>
      <c r="EM21" s="119"/>
      <c r="EN21" s="119"/>
      <c r="EO21" s="119"/>
      <c r="EP21" s="119"/>
      <c r="EQ21" s="119"/>
      <c r="ER21" s="119"/>
      <c r="ES21" s="119"/>
      <c r="ET21" s="119"/>
      <c r="EU21" s="119"/>
      <c r="EV21" s="119"/>
      <c r="EW21" s="119"/>
      <c r="EX21" s="119"/>
      <c r="EY21" s="119"/>
      <c r="EZ21" s="119"/>
      <c r="FA21" s="119"/>
      <c r="FB21" s="119"/>
      <c r="FC21" s="119"/>
      <c r="FD21" s="119"/>
      <c r="FE21" s="119"/>
      <c r="FF21" s="119"/>
      <c r="FG21" s="119"/>
      <c r="FH21" s="119"/>
      <c r="FI21" s="119"/>
      <c r="FJ21" s="119"/>
      <c r="FK21" s="119"/>
    </row>
    <row r="22" spans="1:167" ht="15.75" customHeight="1" x14ac:dyDescent="0.25">
      <c r="A22" s="1" t="s">
        <v>1</v>
      </c>
    </row>
  </sheetData>
  <mergeCells count="143">
    <mergeCell ref="EX19:FK19"/>
    <mergeCell ref="AP19:BC19"/>
    <mergeCell ref="BD19:BQ19"/>
    <mergeCell ref="BR19:CE19"/>
    <mergeCell ref="CF19:CS19"/>
    <mergeCell ref="EJ19:EW19"/>
    <mergeCell ref="AC4:EI4"/>
    <mergeCell ref="AC5:EI5"/>
    <mergeCell ref="DV18:EI18"/>
    <mergeCell ref="EJ18:EW18"/>
    <mergeCell ref="EX18:FK18"/>
    <mergeCell ref="CT19:DG19"/>
    <mergeCell ref="DH19:DU19"/>
    <mergeCell ref="DV19:EI19"/>
    <mergeCell ref="BR18:CE18"/>
    <mergeCell ref="CF18:CS18"/>
    <mergeCell ref="CT18:DG18"/>
    <mergeCell ref="DH18:DU18"/>
    <mergeCell ref="EJ13:EW13"/>
    <mergeCell ref="AP13:BC13"/>
    <mergeCell ref="BD13:BQ13"/>
    <mergeCell ref="BR13:CE13"/>
    <mergeCell ref="CF13:CS13"/>
    <mergeCell ref="CF15:CS15"/>
    <mergeCell ref="A18:G18"/>
    <mergeCell ref="A19:G19"/>
    <mergeCell ref="A10:G10"/>
    <mergeCell ref="A11:G11"/>
    <mergeCell ref="A13:G13"/>
    <mergeCell ref="AB12:AO12"/>
    <mergeCell ref="AB13:AO13"/>
    <mergeCell ref="AB15:AO15"/>
    <mergeCell ref="AB17:AO17"/>
    <mergeCell ref="AB18:AO18"/>
    <mergeCell ref="A14:G14"/>
    <mergeCell ref="A15:G15"/>
    <mergeCell ref="A12:G12"/>
    <mergeCell ref="AB14:AO14"/>
    <mergeCell ref="H12:AA12"/>
    <mergeCell ref="H13:AA13"/>
    <mergeCell ref="H14:AA14"/>
    <mergeCell ref="H15:AA15"/>
    <mergeCell ref="AB19:AO19"/>
    <mergeCell ref="H18:AA18"/>
    <mergeCell ref="H19:AA19"/>
    <mergeCell ref="AP11:BC11"/>
    <mergeCell ref="BD11:BQ11"/>
    <mergeCell ref="BR11:CE11"/>
    <mergeCell ref="AP18:BC18"/>
    <mergeCell ref="BD18:BQ18"/>
    <mergeCell ref="AP12:BC12"/>
    <mergeCell ref="BD12:BQ12"/>
    <mergeCell ref="BR12:CE12"/>
    <mergeCell ref="EJ14:EW14"/>
    <mergeCell ref="AP17:BC17"/>
    <mergeCell ref="BD17:BQ17"/>
    <mergeCell ref="BR17:CE17"/>
    <mergeCell ref="CF17:CS17"/>
    <mergeCell ref="BD14:BQ14"/>
    <mergeCell ref="BR14:CE14"/>
    <mergeCell ref="CF14:CS14"/>
    <mergeCell ref="CT13:DG13"/>
    <mergeCell ref="CT15:DG15"/>
    <mergeCell ref="DH15:DU15"/>
    <mergeCell ref="AP14:BC14"/>
    <mergeCell ref="DV15:EI15"/>
    <mergeCell ref="AP15:BC15"/>
    <mergeCell ref="BD15:BQ15"/>
    <mergeCell ref="BR15:CE15"/>
    <mergeCell ref="AP9:BC9"/>
    <mergeCell ref="CF10:CS10"/>
    <mergeCell ref="AB8:BC8"/>
    <mergeCell ref="BD8:CE8"/>
    <mergeCell ref="AP10:BC10"/>
    <mergeCell ref="BD10:BQ10"/>
    <mergeCell ref="BR10:CE10"/>
    <mergeCell ref="CF9:CS9"/>
    <mergeCell ref="DV10:EI10"/>
    <mergeCell ref="BD9:BQ9"/>
    <mergeCell ref="BR9:CE9"/>
    <mergeCell ref="AB9:AO9"/>
    <mergeCell ref="CT9:DG9"/>
    <mergeCell ref="DH9:DU9"/>
    <mergeCell ref="DV9:EI9"/>
    <mergeCell ref="DH8:EI8"/>
    <mergeCell ref="CF7:FK7"/>
    <mergeCell ref="CF8:DG8"/>
    <mergeCell ref="EX10:FK10"/>
    <mergeCell ref="DH13:DU13"/>
    <mergeCell ref="DH11:DU11"/>
    <mergeCell ref="EX11:FK11"/>
    <mergeCell ref="EX12:FK12"/>
    <mergeCell ref="DV11:EI11"/>
    <mergeCell ref="EJ11:EW11"/>
    <mergeCell ref="DV13:EI13"/>
    <mergeCell ref="A3:FK3"/>
    <mergeCell ref="H10:AA10"/>
    <mergeCell ref="H11:AA11"/>
    <mergeCell ref="EJ9:EW9"/>
    <mergeCell ref="EX9:FK9"/>
    <mergeCell ref="EJ10:EW10"/>
    <mergeCell ref="EX16:FK16"/>
    <mergeCell ref="EX17:FK17"/>
    <mergeCell ref="A16:G16"/>
    <mergeCell ref="A17:G17"/>
    <mergeCell ref="BR16:CE16"/>
    <mergeCell ref="DH16:DU16"/>
    <mergeCell ref="DV16:EI16"/>
    <mergeCell ref="DH17:DU17"/>
    <mergeCell ref="DV17:EI17"/>
    <mergeCell ref="CF16:CS16"/>
    <mergeCell ref="EX15:FK15"/>
    <mergeCell ref="DH12:DU12"/>
    <mergeCell ref="DV12:EI12"/>
    <mergeCell ref="EJ12:EW12"/>
    <mergeCell ref="EX13:FK13"/>
    <mergeCell ref="DV14:EI14"/>
    <mergeCell ref="EX14:FK14"/>
    <mergeCell ref="EJ8:FK8"/>
    <mergeCell ref="A21:FK21"/>
    <mergeCell ref="A7:G9"/>
    <mergeCell ref="CF11:CS11"/>
    <mergeCell ref="CT10:DG10"/>
    <mergeCell ref="EJ17:EW17"/>
    <mergeCell ref="AB11:AO11"/>
    <mergeCell ref="H7:AA9"/>
    <mergeCell ref="AB10:AO10"/>
    <mergeCell ref="EJ16:EW16"/>
    <mergeCell ref="CT12:DG12"/>
    <mergeCell ref="DH14:DU14"/>
    <mergeCell ref="EJ15:EW15"/>
    <mergeCell ref="CT14:DG14"/>
    <mergeCell ref="CT16:DG16"/>
    <mergeCell ref="H16:AA16"/>
    <mergeCell ref="H17:AA17"/>
    <mergeCell ref="AB16:AO16"/>
    <mergeCell ref="AP16:BC16"/>
    <mergeCell ref="BD16:BQ16"/>
    <mergeCell ref="CT17:DG17"/>
    <mergeCell ref="AB7:CE7"/>
    <mergeCell ref="DH10:DU10"/>
    <mergeCell ref="CF12:CS12"/>
    <mergeCell ref="CT11:DG11"/>
  </mergeCells>
  <phoneticPr fontId="1" type="noConversion"/>
  <pageMargins left="0.39370078740157483" right="0.39370078740157483" top="0.70866141732283472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 фин план</vt:lpstr>
      <vt:lpstr>отчет дпр</vt:lpstr>
      <vt:lpstr>'отчет дпр'!Область_печати</vt:lpstr>
      <vt:lpstr>'отчет фин план'!Область_печати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2026-04-21T11:05:02Z</cp:lastPrinted>
  <dcterms:created xsi:type="dcterms:W3CDTF">2021-03-09T11:25:25Z</dcterms:created>
  <dcterms:modified xsi:type="dcterms:W3CDTF">2026-05-19T09:54:32Z</dcterms:modified>
</cp:coreProperties>
</file>